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50" windowHeight="12330"/>
  </bookViews>
  <sheets>
    <sheet name="меню  БАНКЕТНОЕ" sheetId="1" r:id="rId1"/>
    <sheet name="меню  ФУРШЕТНОЕ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F94" i="1" l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3" i="1"/>
  <c r="F74" i="1"/>
  <c r="F75" i="1"/>
  <c r="F76" i="1"/>
  <c r="F77" i="1"/>
  <c r="F78" i="1"/>
  <c r="F80" i="1"/>
  <c r="F81" i="1"/>
  <c r="F82" i="1"/>
  <c r="F83" i="1"/>
  <c r="F85" i="1"/>
  <c r="F86" i="1"/>
  <c r="F87" i="1"/>
  <c r="F88" i="1"/>
  <c r="F49" i="1"/>
  <c r="F48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1" i="1"/>
  <c r="F30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5" i="1"/>
  <c r="F14" i="1"/>
  <c r="F90" i="1" l="1"/>
  <c r="F91" i="1" s="1"/>
  <c r="K14" i="4"/>
  <c r="K41" i="4" l="1"/>
  <c r="K42" i="4" s="1"/>
  <c r="K45" i="4" s="1"/>
</calcChain>
</file>

<file path=xl/sharedStrings.xml><?xml version="1.0" encoding="utf-8"?>
<sst xmlns="http://schemas.openxmlformats.org/spreadsheetml/2006/main" count="175" uniqueCount="143">
  <si>
    <t>мероприятие____________________</t>
  </si>
  <si>
    <t>дата____________________________</t>
  </si>
  <si>
    <t>место проведения_______________</t>
  </si>
  <si>
    <t>кол-во  гостей___________________</t>
  </si>
  <si>
    <t>время__________________________</t>
  </si>
  <si>
    <t>контактное лицо________________</t>
  </si>
  <si>
    <t>тел./ почта</t>
  </si>
  <si>
    <t>ответственный менеджер</t>
  </si>
  <si>
    <t>наименование</t>
  </si>
  <si>
    <t>выход</t>
  </si>
  <si>
    <t>цена</t>
  </si>
  <si>
    <t>кол-во</t>
  </si>
  <si>
    <t>сумма</t>
  </si>
  <si>
    <t>МЕНЮ</t>
  </si>
  <si>
    <t>ИТОГО</t>
  </si>
  <si>
    <t>САЛАТЫ</t>
  </si>
  <si>
    <t>ГОРЯЧИЕ  ЗАКУСКИ</t>
  </si>
  <si>
    <t>ГОРЯЧИЕ  БЛЮДА</t>
  </si>
  <si>
    <t>НАПИТКИ  БЕЗАЛКОГОЛЬНЫЕ</t>
  </si>
  <si>
    <t>Морс</t>
  </si>
  <si>
    <t>Обслуживание          10%</t>
  </si>
  <si>
    <t xml:space="preserve">Аренда </t>
  </si>
  <si>
    <t>Семга-гриль</t>
  </si>
  <si>
    <t>Пирожок  из  свинины  и говядины</t>
  </si>
  <si>
    <t>Пирожок  с капустой  и отварным яйцом</t>
  </si>
  <si>
    <t>Канапе  с виноградом  и сыром</t>
  </si>
  <si>
    <t>Канапе с семгой</t>
  </si>
  <si>
    <t>Тарталетка  с  сырным муссом</t>
  </si>
  <si>
    <t>Блинный  крэп  с ветчиной</t>
  </si>
  <si>
    <t>Мини-моцарелла  с  помидором черри и базиликом</t>
  </si>
  <si>
    <t>Авакадо-креветка-моцарелла</t>
  </si>
  <si>
    <t>Курица-ананас-моцарелла</t>
  </si>
  <si>
    <t>Оливка с салями и болгарским перцем</t>
  </si>
  <si>
    <t>Тарталетка с салатом  "Оливье"</t>
  </si>
  <si>
    <t>Фруктовый  шашлычок</t>
  </si>
  <si>
    <t>ФУРШЕТНЫЕ  закуски</t>
  </si>
  <si>
    <t>ЦЕНТР ОТДЫХА  "ЗЕЛЕНЫЙ  ГОРОДОК"</t>
  </si>
  <si>
    <t>_______________________</t>
  </si>
  <si>
    <t>Канапе с бужениной  и помидором черри</t>
  </si>
  <si>
    <t>с-сть</t>
  </si>
  <si>
    <t>Канапе с сыром и виноградом</t>
  </si>
  <si>
    <t>Канапе с языком и соленым огурчиком</t>
  </si>
  <si>
    <t>Рулетики из ветчины</t>
  </si>
  <si>
    <t>150/50</t>
  </si>
  <si>
    <t>200/50</t>
  </si>
  <si>
    <t>120/50</t>
  </si>
  <si>
    <t>350/35</t>
  </si>
  <si>
    <t>100/30</t>
  </si>
  <si>
    <t>Говяжий язык с  хреном</t>
  </si>
  <si>
    <t>100/100</t>
  </si>
  <si>
    <t>50/10</t>
  </si>
  <si>
    <t>180/120</t>
  </si>
  <si>
    <t>Лимон</t>
  </si>
  <si>
    <t>Маслины и Оливки</t>
  </si>
  <si>
    <t>Блины  с  икрой красной</t>
  </si>
  <si>
    <t>Филе куриное,  запеченное  с сыром и ветчиной</t>
  </si>
  <si>
    <t>Куриная  грудка, запеченная  с брусничным соусом</t>
  </si>
  <si>
    <t>Брошет  из  птицы  с  овощами и беконом</t>
  </si>
  <si>
    <t>180/40</t>
  </si>
  <si>
    <t>Мясо  "По -французски"</t>
  </si>
  <si>
    <t>200/20</t>
  </si>
  <si>
    <t>Корейка свиная,  запеченная с помидорами и сыром</t>
  </si>
  <si>
    <t>Медальоны из говядины с грибным соусом</t>
  </si>
  <si>
    <t>Пикато  из  свинины</t>
  </si>
  <si>
    <t>150/30</t>
  </si>
  <si>
    <t>Семга "Мишель" в сливочном соусе</t>
  </si>
  <si>
    <t>150/25</t>
  </si>
  <si>
    <t>Семга-Гриль с овощным пирожком и соусом наршараб</t>
  </si>
  <si>
    <t>150/50/30</t>
  </si>
  <si>
    <t>Дорадо</t>
  </si>
  <si>
    <t>Плов  "Самаркандский" из  баранины</t>
  </si>
  <si>
    <t>300/70</t>
  </si>
  <si>
    <t>Плов  из  говядины</t>
  </si>
  <si>
    <t>200/30/30</t>
  </si>
  <si>
    <t>Шашлык  из  свиной  шеи с соусом и овощами</t>
  </si>
  <si>
    <t>Шашлык  из барашка  с соусом</t>
  </si>
  <si>
    <t>Шашлык  из  куриного  бедра  с соусом  и овощами</t>
  </si>
  <si>
    <t>Картофельные  дольки</t>
  </si>
  <si>
    <t>Картофель  запеченный   "по-деревенски"</t>
  </si>
  <si>
    <t>Ризотто</t>
  </si>
  <si>
    <t>Пирожок  с картофелем</t>
  </si>
  <si>
    <t>Вода минеральная  (без  газа  / с газом)</t>
  </si>
  <si>
    <t>Сок RICH  в ассортименте</t>
  </si>
  <si>
    <t>Чайный  стол (чай, кофе, лимон, сахар)</t>
  </si>
  <si>
    <t>Время  проведения банкетного мероприятия  согласовывается  с заказчиком .</t>
  </si>
  <si>
    <t>Временем  окончания  банкетных  мероприятий  считается  24.00</t>
  </si>
  <si>
    <t>При этом  не  допускается привоз  продуктов  питания.</t>
  </si>
  <si>
    <t>Кол-во</t>
  </si>
  <si>
    <t>Итого</t>
  </si>
  <si>
    <t xml:space="preserve">БАНКЕТНОЕ МЕНЮ </t>
  </si>
  <si>
    <t>ГАРНИРЫ</t>
  </si>
  <si>
    <t xml:space="preserve"> ХЛЕБ / ВЫПЕЧКА</t>
  </si>
  <si>
    <t>150/20</t>
  </si>
  <si>
    <t>1 шт.</t>
  </si>
  <si>
    <t>ГОРЯЧИЕ  БЛЮДА  приготовленные  на  угольном гриле</t>
  </si>
  <si>
    <t>Картофель фри</t>
  </si>
  <si>
    <t xml:space="preserve">Хлеб  пшеничный / ржаной  </t>
  </si>
  <si>
    <t>0.5 л</t>
  </si>
  <si>
    <t>1.0 л</t>
  </si>
  <si>
    <t>на 1 чел.</t>
  </si>
  <si>
    <t>Стоимость меню</t>
  </si>
  <si>
    <t>Стоимость банкетного обслуживания 10%</t>
  </si>
  <si>
    <t>Аренда</t>
  </si>
  <si>
    <t xml:space="preserve">ИТОГО: </t>
  </si>
  <si>
    <t>ХОЛОДНЫЕ ЗАКУСКИ</t>
  </si>
  <si>
    <r>
      <rPr>
        <b/>
        <sz val="11"/>
        <color theme="1"/>
        <rFont val="Calibri"/>
        <family val="2"/>
        <charset val="204"/>
        <scheme val="minor"/>
      </rPr>
      <t>Мясная  лавка</t>
    </r>
    <r>
      <rPr>
        <sz val="11"/>
        <color theme="1"/>
        <rFont val="Calibri"/>
        <family val="2"/>
        <charset val="204"/>
        <scheme val="minor"/>
      </rPr>
      <t xml:space="preserve"> (мясное  ассорти  из  бужениниы  собственного приготовления, отварного говяжьего языка и  итальянской  колбасы)</t>
    </r>
  </si>
  <si>
    <r>
      <rPr>
        <b/>
        <sz val="11"/>
        <color theme="1"/>
        <rFont val="Calibri"/>
        <family val="2"/>
        <charset val="204"/>
        <scheme val="minor"/>
      </rPr>
      <t xml:space="preserve">Ассорти из  домашнего сала </t>
    </r>
    <r>
      <rPr>
        <sz val="11"/>
        <color theme="1"/>
        <rFont val="Calibri"/>
        <family val="2"/>
        <charset val="204"/>
        <scheme val="minor"/>
      </rPr>
      <t xml:space="preserve">  (соленого и копченого, подается  с зеленым  луком, чесноком и  ядреной  горчицей)</t>
    </r>
  </si>
  <si>
    <r>
      <rPr>
        <b/>
        <sz val="11"/>
        <color theme="1"/>
        <rFont val="Calibri"/>
        <family val="2"/>
        <charset val="204"/>
        <scheme val="minor"/>
      </rPr>
      <t xml:space="preserve">Корзина из свежих овощей </t>
    </r>
    <r>
      <rPr>
        <sz val="11"/>
        <color theme="1"/>
        <rFont val="Calibri"/>
        <family val="2"/>
        <charset val="204"/>
        <scheme val="minor"/>
      </rPr>
      <t>(спелые  узбекские помидоры, подмосковные  огурчики, сладкий  болгарский  перец,  перья  зеленого  лука,  ароматная  петрушка  и укроп)</t>
    </r>
  </si>
  <si>
    <r>
      <rPr>
        <b/>
        <sz val="11"/>
        <color theme="1"/>
        <rFont val="Calibri"/>
        <family val="2"/>
        <charset val="204"/>
        <scheme val="minor"/>
      </rPr>
      <t>Капрезе</t>
    </r>
    <r>
      <rPr>
        <sz val="11"/>
        <color theme="1"/>
        <rFont val="Calibri"/>
        <family val="2"/>
        <charset val="204"/>
        <scheme val="minor"/>
      </rPr>
      <t xml:space="preserve"> (закуска  из  нежнейшего сыра Моцарелла, спелых помидоров, заправленных  соусом  Песто)</t>
    </r>
  </si>
  <si>
    <r>
      <rPr>
        <b/>
        <sz val="11"/>
        <color theme="1"/>
        <rFont val="Calibri"/>
        <family val="2"/>
        <charset val="204"/>
        <scheme val="minor"/>
      </rPr>
      <t>Запасы русской кладовой</t>
    </r>
    <r>
      <rPr>
        <sz val="11"/>
        <color theme="1"/>
        <rFont val="Calibri"/>
        <family val="2"/>
        <charset val="204"/>
        <scheme val="minor"/>
      </rPr>
      <t xml:space="preserve"> (ассорти из  домашних  солений и маринадов:квашеная  капуста, хрустящие  маринованные   огурчики,  помидоры  черри,  чеснок)</t>
    </r>
  </si>
  <si>
    <r>
      <rPr>
        <b/>
        <sz val="11"/>
        <color theme="1"/>
        <rFont val="Calibri"/>
        <family val="2"/>
        <charset val="204"/>
        <scheme val="minor"/>
      </rPr>
      <t>Грибное  лукошко</t>
    </r>
    <r>
      <rPr>
        <sz val="11"/>
        <color theme="1"/>
        <rFont val="Calibri"/>
        <family val="2"/>
        <charset val="204"/>
        <scheme val="minor"/>
      </rPr>
      <t xml:space="preserve"> (лесные грибочки маринованные по деревенскому рецепту,с репчатым луком,  приправленные  ароматным маслом)</t>
    </r>
  </si>
  <si>
    <r>
      <rPr>
        <b/>
        <sz val="11"/>
        <color theme="1"/>
        <rFont val="Calibri"/>
        <family val="2"/>
        <charset val="204"/>
        <scheme val="minor"/>
      </rPr>
      <t>Рулетики из баклажан</t>
    </r>
    <r>
      <rPr>
        <sz val="11"/>
        <color theme="1"/>
        <rFont val="Calibri"/>
        <family val="2"/>
        <charset val="204"/>
        <scheme val="minor"/>
      </rPr>
      <t xml:space="preserve"> (спелые  баклажаны, обжаренные  на  постном масле, начиненные сырным  муссом  с  добавлением   зелени  и ароматного чеснока)</t>
    </r>
  </si>
  <si>
    <r>
      <rPr>
        <b/>
        <sz val="11"/>
        <color theme="1"/>
        <rFont val="Calibri"/>
        <family val="2"/>
        <charset val="204"/>
        <scheme val="minor"/>
      </rPr>
      <t>Рулетики из ветчины</t>
    </r>
    <r>
      <rPr>
        <sz val="11"/>
        <color theme="1"/>
        <rFont val="Calibri"/>
        <family val="2"/>
        <charset val="204"/>
        <scheme val="minor"/>
      </rPr>
      <t xml:space="preserve">  с сыром и чесноком</t>
    </r>
  </si>
  <si>
    <r>
      <rPr>
        <b/>
        <sz val="11"/>
        <color theme="1"/>
        <rFont val="Calibri"/>
        <family val="2"/>
        <charset val="204"/>
        <scheme val="minor"/>
      </rPr>
      <t>Семга  слабого  посола</t>
    </r>
    <r>
      <rPr>
        <sz val="11"/>
        <color theme="1"/>
        <rFont val="Calibri"/>
        <family val="2"/>
        <charset val="204"/>
        <scheme val="minor"/>
      </rPr>
      <t xml:space="preserve"> (тонкие  ломтики  нежного  филе  северной семги,  соленого в крупной  морской  соли с укропом)</t>
    </r>
  </si>
  <si>
    <r>
      <rPr>
        <b/>
        <sz val="11"/>
        <color theme="1"/>
        <rFont val="Calibri"/>
        <family val="2"/>
        <charset val="204"/>
        <scheme val="minor"/>
      </rPr>
      <t>Икра  красная</t>
    </r>
    <r>
      <rPr>
        <sz val="11"/>
        <color theme="1"/>
        <rFont val="Calibri"/>
        <family val="2"/>
        <charset val="204"/>
        <scheme val="minor"/>
      </rPr>
      <t xml:space="preserve"> с маслом и крутонами белого хлеба</t>
    </r>
  </si>
  <si>
    <r>
      <rPr>
        <b/>
        <sz val="11"/>
        <color theme="1"/>
        <rFont val="Calibri"/>
        <family val="2"/>
        <charset val="204"/>
        <scheme val="minor"/>
      </rPr>
      <t xml:space="preserve">Селедочка  по-деревенски </t>
    </r>
    <r>
      <rPr>
        <sz val="11"/>
        <color theme="1"/>
        <rFont val="Calibri"/>
        <family val="2"/>
        <charset val="204"/>
        <scheme val="minor"/>
      </rPr>
      <t>(филе  сельди  малого  посола  с кольцами репчатого  лука и  разварной  картошкой с  топленым  маслом и укропом)</t>
    </r>
  </si>
  <si>
    <r>
      <rPr>
        <b/>
        <sz val="11"/>
        <color theme="1"/>
        <rFont val="Calibri"/>
        <family val="2"/>
        <charset val="204"/>
        <scheme val="minor"/>
      </rPr>
      <t>Сырная  тарелка</t>
    </r>
    <r>
      <rPr>
        <sz val="11"/>
        <color theme="1"/>
        <rFont val="Calibri"/>
        <family val="2"/>
        <charset val="204"/>
        <scheme val="minor"/>
      </rPr>
      <t xml:space="preserve"> (великолепное  трио  сыров Камамбер,  Дор-Блю  и   Маасдам в сопровождении ароматной  груши  и великолепного  конфитюра из  лесных  ягод)</t>
    </r>
  </si>
  <si>
    <r>
      <rPr>
        <b/>
        <sz val="11"/>
        <color theme="1"/>
        <rFont val="Calibri"/>
        <family val="2"/>
        <charset val="204"/>
        <scheme val="minor"/>
      </rPr>
      <t>"Оливье"</t>
    </r>
    <r>
      <rPr>
        <sz val="11"/>
        <color theme="1"/>
        <rFont val="Calibri"/>
        <family val="2"/>
        <charset val="204"/>
        <scheme val="minor"/>
      </rPr>
      <t xml:space="preserve"> (традиционный  русский  салат с отварными овощами, курицей,  солеными огрурчиками,  маринованным горошкем,  заправлен соусом "Провансаль")</t>
    </r>
  </si>
  <si>
    <r>
      <rPr>
        <b/>
        <sz val="11"/>
        <color theme="1"/>
        <rFont val="Calibri"/>
        <family val="2"/>
        <charset val="204"/>
        <scheme val="minor"/>
      </rPr>
      <t>"Сельдь под  шубой"</t>
    </r>
    <r>
      <rPr>
        <sz val="11"/>
        <color theme="1"/>
        <rFont val="Calibri"/>
        <family val="2"/>
        <charset val="204"/>
        <scheme val="minor"/>
      </rPr>
      <t xml:space="preserve"> (многослойный  салат  из отварных овощей,  селедки слабого посола с добавлением репчатого лука и заправленного  майонезом)</t>
    </r>
  </si>
  <si>
    <r>
      <rPr>
        <b/>
        <sz val="11"/>
        <color theme="1"/>
        <rFont val="Calibri"/>
        <family val="2"/>
        <charset val="204"/>
        <scheme val="minor"/>
      </rPr>
      <t>"Деревенский"</t>
    </r>
    <r>
      <rPr>
        <sz val="11"/>
        <color theme="1"/>
        <rFont val="Calibri"/>
        <family val="2"/>
        <charset val="204"/>
        <scheme val="minor"/>
      </rPr>
      <t xml:space="preserve"> (салат из отварной говядины и овощей,  с добавлением хрустящего соленого огурчика)</t>
    </r>
  </si>
  <si>
    <r>
      <rPr>
        <b/>
        <sz val="11"/>
        <color theme="1"/>
        <rFont val="Calibri"/>
        <family val="2"/>
        <charset val="204"/>
        <scheme val="minor"/>
      </rPr>
      <t xml:space="preserve">"Цезарь"  с  курицей </t>
    </r>
    <r>
      <rPr>
        <sz val="11"/>
        <color theme="1"/>
        <rFont val="Calibri"/>
        <family val="2"/>
        <charset val="204"/>
        <scheme val="minor"/>
      </rPr>
      <t>(классический  европейский салат "Романо" с фирменным соусом  "Цезарь",  чесночными  гренками  и  обжаренными кусочками  куриного филе)</t>
    </r>
  </si>
  <si>
    <r>
      <rPr>
        <b/>
        <sz val="11"/>
        <color theme="1"/>
        <rFont val="Calibri"/>
        <family val="2"/>
        <charset val="204"/>
        <scheme val="minor"/>
      </rPr>
      <t>"Мимоза"  с семгой</t>
    </r>
    <r>
      <rPr>
        <sz val="11"/>
        <color theme="1"/>
        <rFont val="Calibri"/>
        <family val="2"/>
        <charset val="204"/>
        <scheme val="minor"/>
      </rPr>
      <t xml:space="preserve"> (многослойный  салат  из отварных овощей,  нежнейшим отварным  филе  семги с добавлением репчатого лука и заправленного майонезом)</t>
    </r>
  </si>
  <si>
    <r>
      <rPr>
        <b/>
        <sz val="11"/>
        <color theme="1"/>
        <rFont val="Calibri"/>
        <family val="2"/>
        <charset val="204"/>
        <scheme val="minor"/>
      </rPr>
      <t xml:space="preserve">Салат "Греческий" </t>
    </r>
    <r>
      <rPr>
        <sz val="11"/>
        <color theme="1"/>
        <rFont val="Calibri"/>
        <family val="2"/>
        <charset val="204"/>
        <scheme val="minor"/>
      </rPr>
      <t>(салат с сочыми помидорами,огурцами, свежим перцем, луком, оливками и сыром "Фета". Заправлем оливковым маслом и ароматным орегано)</t>
    </r>
  </si>
  <si>
    <r>
      <rPr>
        <b/>
        <sz val="11"/>
        <color theme="1"/>
        <rFont val="Calibri"/>
        <family val="2"/>
        <charset val="204"/>
        <scheme val="minor"/>
      </rPr>
      <t>"Белые росы"</t>
    </r>
    <r>
      <rPr>
        <sz val="11"/>
        <color theme="1"/>
        <rFont val="Calibri"/>
        <family val="2"/>
        <charset val="204"/>
        <scheme val="minor"/>
      </rPr>
      <t xml:space="preserve"> (изысканное  сочетание  отварного  говяжьего языка и шампиньонов,  обжаренных с луком;  заправлен  майонезом, ароматным орегано)</t>
    </r>
  </si>
  <si>
    <r>
      <rPr>
        <b/>
        <sz val="11"/>
        <color theme="1"/>
        <rFont val="Calibri"/>
        <family val="2"/>
        <charset val="204"/>
        <scheme val="minor"/>
      </rPr>
      <t>"Лакомка"</t>
    </r>
    <r>
      <rPr>
        <sz val="11"/>
        <color theme="1"/>
        <rFont val="Calibri"/>
        <family val="2"/>
        <charset val="204"/>
        <scheme val="minor"/>
      </rPr>
      <t xml:space="preserve"> (слоёный  салат  с  семгой  слабого посола,  микс- салатом, сыром и грецкими орехами)</t>
    </r>
  </si>
  <si>
    <r>
      <rPr>
        <b/>
        <sz val="11"/>
        <color theme="1"/>
        <rFont val="Calibri"/>
        <family val="2"/>
        <charset val="204"/>
        <scheme val="minor"/>
      </rPr>
      <t xml:space="preserve">"Лагуна" </t>
    </r>
    <r>
      <rPr>
        <sz val="11"/>
        <color theme="1"/>
        <rFont val="Calibri"/>
        <family val="2"/>
        <charset val="204"/>
        <scheme val="minor"/>
      </rPr>
      <t>(салат с отварными кальмарами,  свежими  огурчиками и  шампиньонами -гриль;.  Заправлен соусом "Провансаль")</t>
    </r>
  </si>
  <si>
    <r>
      <rPr>
        <b/>
        <sz val="11"/>
        <color theme="1"/>
        <rFont val="Calibri"/>
        <family val="2"/>
        <charset val="204"/>
        <scheme val="minor"/>
      </rPr>
      <t>"Пражский"</t>
    </r>
    <r>
      <rPr>
        <sz val="11"/>
        <color theme="1"/>
        <rFont val="Calibri"/>
        <family val="2"/>
        <charset val="204"/>
        <scheme val="minor"/>
      </rPr>
      <t xml:space="preserve"> (салат с бужениной , приготовленной  по  особому русскому рецепту;   с добавление болгарского перца и яблок)</t>
    </r>
  </si>
  <si>
    <r>
      <rPr>
        <b/>
        <sz val="11"/>
        <color theme="1"/>
        <rFont val="Calibri"/>
        <family val="2"/>
        <charset val="204"/>
        <scheme val="minor"/>
      </rPr>
      <t>"Паутинка"</t>
    </r>
    <r>
      <rPr>
        <sz val="11"/>
        <color theme="1"/>
        <rFont val="Calibri"/>
        <family val="2"/>
        <charset val="204"/>
        <scheme val="minor"/>
      </rPr>
      <t xml:space="preserve"> (классическое сочетание  запеченого  филе  птицы и лесных шампиньонов,  обжаренных с луком,  на  подушке  микс-салата; заправлен соусом "Провансаль")</t>
    </r>
  </si>
  <si>
    <r>
      <rPr>
        <b/>
        <sz val="11"/>
        <color theme="1"/>
        <rFont val="Calibri"/>
        <family val="2"/>
        <charset val="204"/>
        <scheme val="minor"/>
      </rPr>
      <t xml:space="preserve">Салат "Канны" </t>
    </r>
    <r>
      <rPr>
        <sz val="11"/>
        <color theme="1"/>
        <rFont val="Calibri"/>
        <family val="2"/>
        <charset val="204"/>
        <scheme val="minor"/>
      </rPr>
      <t>(отварной  говяжий язык и куриное филе,  в  сочетании с сыром и майонезом)</t>
    </r>
  </si>
  <si>
    <r>
      <rPr>
        <b/>
        <sz val="11"/>
        <color theme="1"/>
        <rFont val="Calibri"/>
        <family val="2"/>
        <charset val="204"/>
        <scheme val="minor"/>
      </rPr>
      <t>"Идеал"</t>
    </r>
    <r>
      <rPr>
        <sz val="11"/>
        <color theme="1"/>
        <rFont val="Calibri"/>
        <family val="2"/>
        <charset val="204"/>
        <scheme val="minor"/>
      </rPr>
      <t xml:space="preserve"> (идеальный  салат для  серьезного застолья - из  яблок,  ананаса и нежнейшей  ветчины)</t>
    </r>
  </si>
  <si>
    <r>
      <rPr>
        <b/>
        <sz val="11"/>
        <color theme="1"/>
        <rFont val="Calibri"/>
        <family val="2"/>
        <charset val="204"/>
        <scheme val="minor"/>
      </rPr>
      <t xml:space="preserve">"Иноземный" </t>
    </r>
    <r>
      <rPr>
        <sz val="11"/>
        <color theme="1"/>
        <rFont val="Calibri"/>
        <family val="2"/>
        <charset val="204"/>
        <scheme val="minor"/>
      </rPr>
      <t>(тигровые креветки, обжаренные на оливковом масле  и  слабосоленая  семга  подаютсяс  листьями микс-салата,  сыром и оливковым маслом)</t>
    </r>
  </si>
  <si>
    <r>
      <rPr>
        <b/>
        <sz val="11"/>
        <color theme="1"/>
        <rFont val="Calibri"/>
        <family val="2"/>
        <charset val="204"/>
        <scheme val="minor"/>
      </rPr>
      <t xml:space="preserve">"Пряная руккола" </t>
    </r>
    <r>
      <rPr>
        <sz val="11"/>
        <color theme="1"/>
        <rFont val="Calibri"/>
        <family val="2"/>
        <charset val="204"/>
        <scheme val="minor"/>
      </rPr>
      <t xml:space="preserve"> с креветками (салат  руккола  с креветками,  обжаренными  в чесночном соусе с  помидорами, сыром и кунжутом)</t>
    </r>
  </si>
  <si>
    <r>
      <rPr>
        <b/>
        <sz val="11"/>
        <color theme="1"/>
        <rFont val="Calibri"/>
        <family val="2"/>
        <charset val="204"/>
        <scheme val="minor"/>
      </rPr>
      <t>"Виндзорский"</t>
    </r>
    <r>
      <rPr>
        <sz val="11"/>
        <color theme="1"/>
        <rFont val="Calibri"/>
        <family val="2"/>
        <charset val="204"/>
        <scheme val="minor"/>
      </rPr>
      <t xml:space="preserve"> (ломтики  обжаренной  говядины  с шампиньонами, с добавлением соленых  огурчиков, микс-салата;  подается с горчичиной заправкой)</t>
    </r>
  </si>
  <si>
    <r>
      <rPr>
        <b/>
        <sz val="11"/>
        <color theme="1"/>
        <rFont val="Calibri"/>
        <family val="2"/>
        <charset val="204"/>
        <scheme val="minor"/>
      </rPr>
      <t>"Миланский"</t>
    </r>
    <r>
      <rPr>
        <sz val="11"/>
        <color theme="1"/>
        <rFont val="Calibri"/>
        <family val="2"/>
        <charset val="204"/>
        <scheme val="minor"/>
      </rPr>
      <t xml:space="preserve"> (ароматные лесные  грибы обжаренные с ломтиками куриного филе,  подаются  с  рукколой,  помидорами черри,  сыром Пармезан и соусом Бальзамик)</t>
    </r>
  </si>
  <si>
    <r>
      <rPr>
        <b/>
        <sz val="11"/>
        <color theme="1"/>
        <rFont val="Calibri"/>
        <family val="2"/>
        <charset val="204"/>
        <scheme val="minor"/>
      </rPr>
      <t>Жульен</t>
    </r>
    <r>
      <rPr>
        <sz val="11"/>
        <color theme="1"/>
        <rFont val="Calibri"/>
        <family val="2"/>
        <charset val="204"/>
        <scheme val="minor"/>
      </rPr>
      <t xml:space="preserve"> грибной</t>
    </r>
  </si>
  <si>
    <r>
      <rPr>
        <b/>
        <sz val="11"/>
        <color theme="1"/>
        <rFont val="Calibri"/>
        <family val="2"/>
        <charset val="204"/>
        <scheme val="minor"/>
      </rPr>
      <t>Жульен</t>
    </r>
    <r>
      <rPr>
        <sz val="11"/>
        <color theme="1"/>
        <rFont val="Calibri"/>
        <family val="2"/>
        <charset val="204"/>
        <scheme val="minor"/>
      </rPr>
      <t xml:space="preserve"> из  птицы  с  шампиньонами</t>
    </r>
  </si>
  <si>
    <r>
      <rPr>
        <b/>
        <sz val="11"/>
        <color theme="1"/>
        <rFont val="Calibri"/>
        <family val="2"/>
        <charset val="204"/>
        <scheme val="minor"/>
      </rPr>
      <t>Куриный  рулетик</t>
    </r>
    <r>
      <rPr>
        <sz val="11"/>
        <color theme="1"/>
        <rFont val="Calibri"/>
        <family val="2"/>
        <charset val="204"/>
        <scheme val="minor"/>
      </rPr>
      <t xml:space="preserve">  ( с  сыром,  шампиньонами в сливочном соусе)</t>
    </r>
  </si>
  <si>
    <r>
      <rPr>
        <b/>
        <sz val="11"/>
        <color theme="1"/>
        <rFont val="Calibri"/>
        <family val="2"/>
        <charset val="204"/>
        <scheme val="minor"/>
      </rPr>
      <t xml:space="preserve">Блинчики "Филадельфия"  </t>
    </r>
    <r>
      <rPr>
        <sz val="11"/>
        <color theme="1"/>
        <rFont val="Calibri"/>
        <family val="2"/>
        <charset val="204"/>
        <scheme val="minor"/>
      </rPr>
      <t>с  курицей  (румяные  блинчики,  фаршированные  сливочным  сыром и куриным  филе;  подаются  под сливочным  соусом  из лесных грибов)</t>
    </r>
  </si>
  <si>
    <r>
      <rPr>
        <b/>
        <sz val="11"/>
        <color theme="1"/>
        <rFont val="Calibri"/>
        <family val="2"/>
        <charset val="204"/>
        <scheme val="minor"/>
      </rPr>
      <t>Блинчики "Филадельфия"</t>
    </r>
    <r>
      <rPr>
        <sz val="11"/>
        <color theme="1"/>
        <rFont val="Calibri"/>
        <family val="2"/>
        <charset val="204"/>
        <scheme val="minor"/>
      </rPr>
      <t xml:space="preserve">  с  семгой (румяные  блинчики,  фаршированные  сливочным  сыром и филе с/с семги;  подаются  под сливочным  соусом  из лесных грибов)</t>
    </r>
  </si>
  <si>
    <r>
      <rPr>
        <b/>
        <sz val="11"/>
        <color theme="1"/>
        <rFont val="Calibri"/>
        <family val="2"/>
        <charset val="204"/>
        <scheme val="minor"/>
      </rPr>
      <t>Ассорти  из  овощей  ГРИЛЬ</t>
    </r>
    <r>
      <rPr>
        <sz val="11"/>
        <color theme="1"/>
        <rFont val="Calibri"/>
        <family val="2"/>
        <charset val="204"/>
        <scheme val="minor"/>
      </rPr>
      <t xml:space="preserve"> (перец  сладкий,  цукини,  баклажаны,  помидоры,  запеченныена  открытом  огне)</t>
    </r>
  </si>
  <si>
    <r>
      <rPr>
        <b/>
        <sz val="11"/>
        <color theme="1"/>
        <rFont val="Calibri"/>
        <family val="2"/>
        <charset val="204"/>
        <scheme val="minor"/>
      </rPr>
      <t>Картофель  отварной</t>
    </r>
    <r>
      <rPr>
        <sz val="11"/>
        <color theme="1"/>
        <rFont val="Calibri"/>
        <family val="2"/>
        <charset val="204"/>
        <scheme val="minor"/>
      </rPr>
      <t xml:space="preserve"> (горячий  молодой картофель,  приправленный ароматным укропом и топленым  маслом)</t>
    </r>
  </si>
  <si>
    <t>Обслуживание  банкета после  указанного  времени  оплачивается  дополнительно 
по тарифу  "overtime"  -  4 000,00 руб  за  каждый  час.</t>
  </si>
  <si>
    <t>Служба  Питания  допускает  использование  на  банкетных  мероприятиях алкогольных напитков,  
конфет и кондитерских изделий  привезенных  заказчиком.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</si>
</sst>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2" fontId="4" fillId="0" borderId="1" applyBorder="0"/>
  </cellStyleXfs>
  <cellXfs count="85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2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2" applyBorder="1" applyAlignment="1">
      <alignment horizontal="center"/>
    </xf>
    <xf numFmtId="2" fontId="4" fillId="0" borderId="12" xfId="2" applyBorder="1" applyAlignment="1">
      <alignment horizontal="center"/>
    </xf>
    <xf numFmtId="2" fontId="4" fillId="0" borderId="14" xfId="2" applyBorder="1" applyAlignment="1">
      <alignment horizontal="center"/>
    </xf>
    <xf numFmtId="2" fontId="4" fillId="0" borderId="18" xfId="2" applyBorder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7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2" fontId="9" fillId="0" borderId="1" xfId="0" applyNumberFormat="1" applyFont="1" applyBorder="1"/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2" fontId="9" fillId="3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2" fontId="9" fillId="2" borderId="1" xfId="0" applyNumberFormat="1" applyFont="1" applyFill="1" applyBorder="1"/>
    <xf numFmtId="2" fontId="0" fillId="0" borderId="1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1" xfId="1" applyBorder="1" applyAlignment="1" applyProtection="1">
      <alignment horizontal="center"/>
    </xf>
    <xf numFmtId="0" fontId="1" fillId="0" borderId="2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Стиль 1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topLeftCell="A49" workbookViewId="0">
      <selection activeCell="G15" sqref="G15"/>
    </sheetView>
  </sheetViews>
  <sheetFormatPr defaultRowHeight="15" x14ac:dyDescent="0.25"/>
  <cols>
    <col min="1" max="1" width="1.28515625" customWidth="1"/>
    <col min="2" max="2" width="65.5703125" customWidth="1"/>
  </cols>
  <sheetData>
    <row r="1" spans="1:6" x14ac:dyDescent="0.25">
      <c r="B1" s="52" t="s">
        <v>89</v>
      </c>
      <c r="C1" s="52"/>
      <c r="D1" s="52"/>
      <c r="E1" s="52"/>
      <c r="F1" s="52"/>
    </row>
    <row r="2" spans="1:6" x14ac:dyDescent="0.25">
      <c r="A2" s="16"/>
      <c r="B2" s="52" t="s">
        <v>36</v>
      </c>
      <c r="C2" s="52"/>
      <c r="D2" s="52"/>
      <c r="E2" s="52"/>
      <c r="F2" s="52"/>
    </row>
    <row r="3" spans="1:6" x14ac:dyDescent="0.25">
      <c r="A3" s="16"/>
      <c r="B3" s="18"/>
      <c r="C3" s="18"/>
      <c r="D3" s="18"/>
      <c r="E3" s="18"/>
      <c r="F3" s="18"/>
    </row>
    <row r="4" spans="1:6" x14ac:dyDescent="0.25">
      <c r="A4" s="16"/>
      <c r="B4" s="18"/>
      <c r="C4" s="18"/>
      <c r="D4" s="18"/>
      <c r="E4" s="18"/>
      <c r="F4" s="18"/>
    </row>
    <row r="5" spans="1:6" x14ac:dyDescent="0.25">
      <c r="A5" s="16"/>
      <c r="B5" s="19" t="s">
        <v>1</v>
      </c>
      <c r="C5" s="18"/>
      <c r="D5" s="18" t="s">
        <v>7</v>
      </c>
      <c r="E5" s="18"/>
      <c r="F5" s="18"/>
    </row>
    <row r="6" spans="1:6" x14ac:dyDescent="0.25">
      <c r="A6" s="16"/>
      <c r="B6" s="19" t="s">
        <v>4</v>
      </c>
      <c r="C6" s="18"/>
      <c r="D6" s="18"/>
      <c r="E6" s="18"/>
      <c r="F6" s="18"/>
    </row>
    <row r="7" spans="1:6" x14ac:dyDescent="0.25">
      <c r="A7" s="16"/>
      <c r="B7" s="19" t="s">
        <v>0</v>
      </c>
      <c r="C7" s="18"/>
      <c r="D7" s="18"/>
      <c r="E7" s="18"/>
      <c r="F7" s="18"/>
    </row>
    <row r="8" spans="1:6" x14ac:dyDescent="0.25">
      <c r="A8" s="16"/>
      <c r="B8" s="19" t="s">
        <v>2</v>
      </c>
      <c r="C8" s="18"/>
      <c r="D8" s="18"/>
      <c r="E8" s="18"/>
      <c r="F8" s="18"/>
    </row>
    <row r="9" spans="1:6" x14ac:dyDescent="0.25">
      <c r="A9" s="16"/>
      <c r="B9" s="19" t="s">
        <v>3</v>
      </c>
      <c r="C9" s="18"/>
      <c r="D9" s="18"/>
      <c r="E9" s="18"/>
      <c r="F9" s="18"/>
    </row>
    <row r="10" spans="1:6" x14ac:dyDescent="0.25">
      <c r="A10" s="16"/>
      <c r="B10" s="19" t="s">
        <v>5</v>
      </c>
      <c r="C10" s="18"/>
      <c r="D10" s="18"/>
      <c r="E10" s="18"/>
      <c r="F10" s="18"/>
    </row>
    <row r="11" spans="1:6" x14ac:dyDescent="0.25">
      <c r="A11" s="16"/>
      <c r="B11" s="19" t="s">
        <v>6</v>
      </c>
      <c r="C11" s="18"/>
      <c r="D11" s="18"/>
      <c r="E11" s="18"/>
      <c r="F11" s="18"/>
    </row>
    <row r="12" spans="1:6" x14ac:dyDescent="0.25">
      <c r="A12" s="16"/>
      <c r="B12" s="18"/>
      <c r="C12" s="18"/>
      <c r="D12" s="18"/>
      <c r="E12" s="18"/>
      <c r="F12" s="18"/>
    </row>
    <row r="13" spans="1:6" x14ac:dyDescent="0.25">
      <c r="A13" s="16"/>
      <c r="B13" s="31" t="s">
        <v>104</v>
      </c>
      <c r="C13" s="29" t="s">
        <v>9</v>
      </c>
      <c r="D13" s="30" t="s">
        <v>10</v>
      </c>
      <c r="E13" s="29" t="s">
        <v>87</v>
      </c>
      <c r="F13" s="29" t="s">
        <v>88</v>
      </c>
    </row>
    <row r="14" spans="1:6" ht="30" customHeight="1" x14ac:dyDescent="0.25">
      <c r="A14" s="16"/>
      <c r="B14" s="20" t="s">
        <v>105</v>
      </c>
      <c r="C14" s="22" t="s">
        <v>44</v>
      </c>
      <c r="D14" s="23">
        <v>480</v>
      </c>
      <c r="E14" s="22"/>
      <c r="F14" s="45">
        <f>D14*E14</f>
        <v>0</v>
      </c>
    </row>
    <row r="15" spans="1:6" x14ac:dyDescent="0.25">
      <c r="A15" s="16"/>
      <c r="B15" s="32" t="s">
        <v>48</v>
      </c>
      <c r="C15" s="22" t="s">
        <v>47</v>
      </c>
      <c r="D15" s="23">
        <v>300</v>
      </c>
      <c r="E15" s="22"/>
      <c r="F15" s="45">
        <f>D15*E15</f>
        <v>0</v>
      </c>
    </row>
    <row r="16" spans="1:6" ht="27.75" customHeight="1" x14ac:dyDescent="0.25">
      <c r="A16" s="16"/>
      <c r="B16" s="20" t="s">
        <v>106</v>
      </c>
      <c r="C16" s="22" t="s">
        <v>45</v>
      </c>
      <c r="D16" s="23">
        <v>280</v>
      </c>
      <c r="E16" s="22"/>
      <c r="F16" s="45">
        <f t="shared" ref="F16:F28" si="0">D16*E16</f>
        <v>0</v>
      </c>
    </row>
    <row r="17" spans="1:6" ht="43.5" customHeight="1" x14ac:dyDescent="0.25">
      <c r="A17" s="16"/>
      <c r="B17" s="20" t="s">
        <v>107</v>
      </c>
      <c r="C17" s="22">
        <v>400</v>
      </c>
      <c r="D17" s="23">
        <v>380</v>
      </c>
      <c r="E17" s="22"/>
      <c r="F17" s="45">
        <f t="shared" si="0"/>
        <v>0</v>
      </c>
    </row>
    <row r="18" spans="1:6" ht="30" x14ac:dyDescent="0.25">
      <c r="A18" s="16"/>
      <c r="B18" s="20" t="s">
        <v>108</v>
      </c>
      <c r="C18" s="22">
        <v>270</v>
      </c>
      <c r="D18" s="23">
        <v>350</v>
      </c>
      <c r="E18" s="22"/>
      <c r="F18" s="45">
        <f t="shared" si="0"/>
        <v>0</v>
      </c>
    </row>
    <row r="19" spans="1:6" ht="45" x14ac:dyDescent="0.25">
      <c r="A19" s="16"/>
      <c r="B19" s="20" t="s">
        <v>109</v>
      </c>
      <c r="C19" s="22" t="s">
        <v>46</v>
      </c>
      <c r="D19" s="23">
        <v>320</v>
      </c>
      <c r="E19" s="22"/>
      <c r="F19" s="45">
        <f t="shared" si="0"/>
        <v>0</v>
      </c>
    </row>
    <row r="20" spans="1:6" ht="30" customHeight="1" x14ac:dyDescent="0.25">
      <c r="A20" s="16"/>
      <c r="B20" s="20" t="s">
        <v>110</v>
      </c>
      <c r="C20" s="22" t="s">
        <v>43</v>
      </c>
      <c r="D20" s="23">
        <v>280</v>
      </c>
      <c r="E20" s="22"/>
      <c r="F20" s="45">
        <f t="shared" si="0"/>
        <v>0</v>
      </c>
    </row>
    <row r="21" spans="1:6" ht="45" x14ac:dyDescent="0.25">
      <c r="A21" s="16"/>
      <c r="B21" s="20" t="s">
        <v>111</v>
      </c>
      <c r="C21" s="22">
        <v>250</v>
      </c>
      <c r="D21" s="23">
        <v>335</v>
      </c>
      <c r="E21" s="22"/>
      <c r="F21" s="45">
        <f t="shared" si="0"/>
        <v>0</v>
      </c>
    </row>
    <row r="22" spans="1:6" x14ac:dyDescent="0.25">
      <c r="A22" s="16"/>
      <c r="B22" s="20" t="s">
        <v>112</v>
      </c>
      <c r="C22" s="22">
        <v>60</v>
      </c>
      <c r="D22" s="23">
        <v>60</v>
      </c>
      <c r="E22" s="22"/>
      <c r="F22" s="45">
        <f t="shared" si="0"/>
        <v>0</v>
      </c>
    </row>
    <row r="23" spans="1:6" ht="30" x14ac:dyDescent="0.25">
      <c r="A23" s="16"/>
      <c r="B23" s="20" t="s">
        <v>113</v>
      </c>
      <c r="C23" s="22" t="s">
        <v>43</v>
      </c>
      <c r="D23" s="23">
        <v>550</v>
      </c>
      <c r="E23" s="22"/>
      <c r="F23" s="45">
        <f t="shared" si="0"/>
        <v>0</v>
      </c>
    </row>
    <row r="24" spans="1:6" x14ac:dyDescent="0.25">
      <c r="A24" s="16"/>
      <c r="B24" s="20" t="s">
        <v>114</v>
      </c>
      <c r="C24" s="22" t="s">
        <v>50</v>
      </c>
      <c r="D24" s="23">
        <v>550</v>
      </c>
      <c r="E24" s="22"/>
      <c r="F24" s="45">
        <f t="shared" si="0"/>
        <v>0</v>
      </c>
    </row>
    <row r="25" spans="1:6" ht="45" x14ac:dyDescent="0.25">
      <c r="A25" s="16"/>
      <c r="B25" s="20" t="s">
        <v>115</v>
      </c>
      <c r="C25" s="22" t="s">
        <v>49</v>
      </c>
      <c r="D25" s="23">
        <v>250</v>
      </c>
      <c r="E25" s="22"/>
      <c r="F25" s="45">
        <f t="shared" si="0"/>
        <v>0</v>
      </c>
    </row>
    <row r="26" spans="1:6" ht="45" x14ac:dyDescent="0.25">
      <c r="A26" s="16"/>
      <c r="B26" s="20" t="s">
        <v>116</v>
      </c>
      <c r="C26" s="22" t="s">
        <v>51</v>
      </c>
      <c r="D26" s="23">
        <v>600</v>
      </c>
      <c r="E26" s="22"/>
      <c r="F26" s="45">
        <f t="shared" si="0"/>
        <v>0</v>
      </c>
    </row>
    <row r="27" spans="1:6" x14ac:dyDescent="0.25">
      <c r="A27" s="16"/>
      <c r="B27" s="32" t="s">
        <v>52</v>
      </c>
      <c r="C27" s="22">
        <v>20</v>
      </c>
      <c r="D27" s="23">
        <v>50</v>
      </c>
      <c r="E27" s="22"/>
      <c r="F27" s="45">
        <f t="shared" si="0"/>
        <v>0</v>
      </c>
    </row>
    <row r="28" spans="1:6" x14ac:dyDescent="0.25">
      <c r="A28" s="16"/>
      <c r="B28" s="32" t="s">
        <v>53</v>
      </c>
      <c r="C28" s="22">
        <v>150</v>
      </c>
      <c r="D28" s="23">
        <v>150</v>
      </c>
      <c r="E28" s="22"/>
      <c r="F28" s="45">
        <f t="shared" si="0"/>
        <v>0</v>
      </c>
    </row>
    <row r="29" spans="1:6" x14ac:dyDescent="0.25">
      <c r="A29" s="16"/>
      <c r="B29" s="24" t="s">
        <v>15</v>
      </c>
      <c r="C29" s="29" t="s">
        <v>9</v>
      </c>
      <c r="D29" s="30" t="s">
        <v>10</v>
      </c>
      <c r="E29" s="25"/>
      <c r="F29" s="26"/>
    </row>
    <row r="30" spans="1:6" ht="45" x14ac:dyDescent="0.25">
      <c r="A30" s="16"/>
      <c r="B30" s="20" t="s">
        <v>117</v>
      </c>
      <c r="C30" s="22">
        <v>200</v>
      </c>
      <c r="D30" s="23">
        <v>220</v>
      </c>
      <c r="E30" s="22"/>
      <c r="F30" s="46">
        <f>D30*E30</f>
        <v>0</v>
      </c>
    </row>
    <row r="31" spans="1:6" ht="45" x14ac:dyDescent="0.25">
      <c r="A31" s="16"/>
      <c r="B31" s="20" t="s">
        <v>118</v>
      </c>
      <c r="C31" s="22">
        <v>190</v>
      </c>
      <c r="D31" s="23">
        <v>200</v>
      </c>
      <c r="E31" s="22"/>
      <c r="F31" s="46">
        <f>D31*E31</f>
        <v>0</v>
      </c>
    </row>
    <row r="32" spans="1:6" ht="30" x14ac:dyDescent="0.25">
      <c r="A32" s="16"/>
      <c r="B32" s="20" t="s">
        <v>119</v>
      </c>
      <c r="C32" s="22">
        <v>175</v>
      </c>
      <c r="D32" s="23">
        <v>280</v>
      </c>
      <c r="E32" s="22"/>
      <c r="F32" s="46">
        <f t="shared" ref="F32:F46" si="1">D32*E32</f>
        <v>0</v>
      </c>
    </row>
    <row r="33" spans="1:6" ht="45" x14ac:dyDescent="0.25">
      <c r="A33" s="16"/>
      <c r="B33" s="20" t="s">
        <v>120</v>
      </c>
      <c r="C33" s="22">
        <v>185</v>
      </c>
      <c r="D33" s="23">
        <v>295</v>
      </c>
      <c r="E33" s="22"/>
      <c r="F33" s="46">
        <f t="shared" si="1"/>
        <v>0</v>
      </c>
    </row>
    <row r="34" spans="1:6" ht="45" x14ac:dyDescent="0.25">
      <c r="A34" s="16"/>
      <c r="B34" s="20" t="s">
        <v>121</v>
      </c>
      <c r="C34" s="22">
        <v>200</v>
      </c>
      <c r="D34" s="23">
        <v>300</v>
      </c>
      <c r="E34" s="22"/>
      <c r="F34" s="46">
        <f t="shared" si="1"/>
        <v>0</v>
      </c>
    </row>
    <row r="35" spans="1:6" ht="45.75" customHeight="1" x14ac:dyDescent="0.25">
      <c r="A35" s="16"/>
      <c r="B35" s="20" t="s">
        <v>122</v>
      </c>
      <c r="C35" s="22">
        <v>195</v>
      </c>
      <c r="D35" s="23">
        <v>260</v>
      </c>
      <c r="E35" s="22"/>
      <c r="F35" s="46">
        <f t="shared" si="1"/>
        <v>0</v>
      </c>
    </row>
    <row r="36" spans="1:6" ht="45" x14ac:dyDescent="0.25">
      <c r="A36" s="16"/>
      <c r="B36" s="20" t="s">
        <v>123</v>
      </c>
      <c r="C36" s="22">
        <v>160</v>
      </c>
      <c r="D36" s="23">
        <v>250</v>
      </c>
      <c r="E36" s="22"/>
      <c r="F36" s="46">
        <f t="shared" si="1"/>
        <v>0</v>
      </c>
    </row>
    <row r="37" spans="1:6" ht="30" x14ac:dyDescent="0.25">
      <c r="A37" s="16"/>
      <c r="B37" s="20" t="s">
        <v>124</v>
      </c>
      <c r="C37" s="22">
        <v>125</v>
      </c>
      <c r="D37" s="23">
        <v>230</v>
      </c>
      <c r="E37" s="22"/>
      <c r="F37" s="46">
        <f t="shared" si="1"/>
        <v>0</v>
      </c>
    </row>
    <row r="38" spans="1:6" ht="30" x14ac:dyDescent="0.25">
      <c r="A38" s="16"/>
      <c r="B38" s="20" t="s">
        <v>125</v>
      </c>
      <c r="C38" s="22">
        <v>150</v>
      </c>
      <c r="D38" s="23">
        <v>220</v>
      </c>
      <c r="E38" s="22"/>
      <c r="F38" s="46">
        <f t="shared" si="1"/>
        <v>0</v>
      </c>
    </row>
    <row r="39" spans="1:6" ht="30" x14ac:dyDescent="0.25">
      <c r="A39" s="16"/>
      <c r="B39" s="20" t="s">
        <v>126</v>
      </c>
      <c r="C39" s="22">
        <v>190</v>
      </c>
      <c r="D39" s="23">
        <v>260</v>
      </c>
      <c r="E39" s="22"/>
      <c r="F39" s="46">
        <f t="shared" si="1"/>
        <v>0</v>
      </c>
    </row>
    <row r="40" spans="1:6" ht="45" x14ac:dyDescent="0.25">
      <c r="A40" s="16"/>
      <c r="B40" s="20" t="s">
        <v>127</v>
      </c>
      <c r="C40" s="22">
        <v>140</v>
      </c>
      <c r="D40" s="23">
        <v>190</v>
      </c>
      <c r="E40" s="22"/>
      <c r="F40" s="46">
        <f t="shared" si="1"/>
        <v>0</v>
      </c>
    </row>
    <row r="41" spans="1:6" ht="30" x14ac:dyDescent="0.25">
      <c r="A41" s="16"/>
      <c r="B41" s="20" t="s">
        <v>128</v>
      </c>
      <c r="C41" s="22">
        <v>150</v>
      </c>
      <c r="D41" s="23">
        <v>260</v>
      </c>
      <c r="E41" s="22"/>
      <c r="F41" s="46">
        <f t="shared" si="1"/>
        <v>0</v>
      </c>
    </row>
    <row r="42" spans="1:6" ht="30" x14ac:dyDescent="0.25">
      <c r="A42" s="16"/>
      <c r="B42" s="20" t="s">
        <v>129</v>
      </c>
      <c r="C42" s="22">
        <v>150</v>
      </c>
      <c r="D42" s="23">
        <v>200</v>
      </c>
      <c r="E42" s="22"/>
      <c r="F42" s="46">
        <f t="shared" si="1"/>
        <v>0</v>
      </c>
    </row>
    <row r="43" spans="1:6" ht="45" x14ac:dyDescent="0.25">
      <c r="A43" s="16"/>
      <c r="B43" s="20" t="s">
        <v>130</v>
      </c>
      <c r="C43" s="22">
        <v>150</v>
      </c>
      <c r="D43" s="23">
        <v>380</v>
      </c>
      <c r="E43" s="22"/>
      <c r="F43" s="46">
        <f t="shared" si="1"/>
        <v>0</v>
      </c>
    </row>
    <row r="44" spans="1:6" ht="32.25" customHeight="1" x14ac:dyDescent="0.25">
      <c r="A44" s="16"/>
      <c r="B44" s="20" t="s">
        <v>131</v>
      </c>
      <c r="C44" s="22">
        <v>165</v>
      </c>
      <c r="D44" s="23">
        <v>380</v>
      </c>
      <c r="E44" s="22"/>
      <c r="F44" s="46">
        <f t="shared" si="1"/>
        <v>0</v>
      </c>
    </row>
    <row r="45" spans="1:6" ht="45" x14ac:dyDescent="0.25">
      <c r="A45" s="16"/>
      <c r="B45" s="20" t="s">
        <v>132</v>
      </c>
      <c r="C45" s="22">
        <v>150</v>
      </c>
      <c r="D45" s="23">
        <v>250</v>
      </c>
      <c r="E45" s="22"/>
      <c r="F45" s="46">
        <f t="shared" si="1"/>
        <v>0</v>
      </c>
    </row>
    <row r="46" spans="1:6" ht="45" x14ac:dyDescent="0.25">
      <c r="A46" s="16"/>
      <c r="B46" s="20" t="s">
        <v>133</v>
      </c>
      <c r="C46" s="22">
        <v>175</v>
      </c>
      <c r="D46" s="23">
        <v>320</v>
      </c>
      <c r="E46" s="22"/>
      <c r="F46" s="46">
        <f t="shared" si="1"/>
        <v>0</v>
      </c>
    </row>
    <row r="47" spans="1:6" x14ac:dyDescent="0.25">
      <c r="A47" s="16"/>
      <c r="B47" s="31" t="s">
        <v>16</v>
      </c>
      <c r="C47" s="29" t="s">
        <v>9</v>
      </c>
      <c r="D47" s="30" t="s">
        <v>10</v>
      </c>
      <c r="E47" s="22"/>
      <c r="F47" s="47"/>
    </row>
    <row r="48" spans="1:6" x14ac:dyDescent="0.25">
      <c r="A48" s="16"/>
      <c r="B48" s="20" t="s">
        <v>134</v>
      </c>
      <c r="C48" s="22">
        <v>120</v>
      </c>
      <c r="D48" s="23">
        <v>180</v>
      </c>
      <c r="E48" s="22"/>
      <c r="F48" s="47">
        <f>D48*E48</f>
        <v>0</v>
      </c>
    </row>
    <row r="49" spans="1:6" x14ac:dyDescent="0.25">
      <c r="A49" s="16"/>
      <c r="B49" s="20" t="s">
        <v>135</v>
      </c>
      <c r="C49" s="22">
        <v>120</v>
      </c>
      <c r="D49" s="23">
        <v>180</v>
      </c>
      <c r="E49" s="22"/>
      <c r="F49" s="47">
        <f>D49*E49</f>
        <v>0</v>
      </c>
    </row>
    <row r="50" spans="1:6" x14ac:dyDescent="0.25">
      <c r="A50" s="16"/>
      <c r="B50" s="20" t="s">
        <v>136</v>
      </c>
      <c r="C50" s="22">
        <v>150</v>
      </c>
      <c r="D50" s="23">
        <v>210</v>
      </c>
      <c r="E50" s="22"/>
      <c r="F50" s="47">
        <f t="shared" ref="F50:F88" si="2">D50*E50</f>
        <v>0</v>
      </c>
    </row>
    <row r="51" spans="1:6" ht="45" x14ac:dyDescent="0.25">
      <c r="A51" s="16"/>
      <c r="B51" s="20" t="s">
        <v>137</v>
      </c>
      <c r="C51" s="22">
        <v>150</v>
      </c>
      <c r="D51" s="23">
        <v>220</v>
      </c>
      <c r="E51" s="22"/>
      <c r="F51" s="47">
        <f t="shared" si="2"/>
        <v>0</v>
      </c>
    </row>
    <row r="52" spans="1:6" ht="45" x14ac:dyDescent="0.25">
      <c r="A52" s="16"/>
      <c r="B52" s="20" t="s">
        <v>138</v>
      </c>
      <c r="C52" s="22">
        <v>150</v>
      </c>
      <c r="D52" s="23">
        <v>220</v>
      </c>
      <c r="E52" s="22"/>
      <c r="F52" s="47">
        <f t="shared" si="2"/>
        <v>0</v>
      </c>
    </row>
    <row r="53" spans="1:6" x14ac:dyDescent="0.25">
      <c r="A53" s="16"/>
      <c r="B53" s="32" t="s">
        <v>54</v>
      </c>
      <c r="C53" s="22">
        <v>140</v>
      </c>
      <c r="D53" s="23">
        <v>200</v>
      </c>
      <c r="E53" s="22"/>
      <c r="F53" s="47">
        <f t="shared" si="2"/>
        <v>0</v>
      </c>
    </row>
    <row r="54" spans="1:6" x14ac:dyDescent="0.25">
      <c r="A54" s="16"/>
      <c r="B54" s="31" t="s">
        <v>17</v>
      </c>
      <c r="C54" s="29" t="s">
        <v>9</v>
      </c>
      <c r="D54" s="30" t="s">
        <v>10</v>
      </c>
      <c r="E54" s="22"/>
      <c r="F54" s="47"/>
    </row>
    <row r="55" spans="1:6" ht="15" customHeight="1" x14ac:dyDescent="0.25">
      <c r="A55" s="16"/>
      <c r="B55" s="20" t="s">
        <v>55</v>
      </c>
      <c r="C55" s="22" t="s">
        <v>92</v>
      </c>
      <c r="D55" s="23">
        <v>450</v>
      </c>
      <c r="E55" s="22"/>
      <c r="F55" s="47">
        <f t="shared" si="2"/>
        <v>0</v>
      </c>
    </row>
    <row r="56" spans="1:6" ht="18.75" customHeight="1" x14ac:dyDescent="0.25">
      <c r="A56" s="16"/>
      <c r="B56" s="20" t="s">
        <v>56</v>
      </c>
      <c r="C56" s="22" t="s">
        <v>92</v>
      </c>
      <c r="D56" s="23">
        <v>450</v>
      </c>
      <c r="E56" s="22"/>
      <c r="F56" s="47">
        <f t="shared" si="2"/>
        <v>0</v>
      </c>
    </row>
    <row r="57" spans="1:6" x14ac:dyDescent="0.25">
      <c r="A57" s="16"/>
      <c r="B57" s="20" t="s">
        <v>57</v>
      </c>
      <c r="C57" s="22" t="s">
        <v>58</v>
      </c>
      <c r="D57" s="23">
        <v>550</v>
      </c>
      <c r="E57" s="22"/>
      <c r="F57" s="47">
        <f t="shared" si="2"/>
        <v>0</v>
      </c>
    </row>
    <row r="58" spans="1:6" x14ac:dyDescent="0.25">
      <c r="A58" s="16"/>
      <c r="B58" s="20" t="s">
        <v>59</v>
      </c>
      <c r="C58" s="22" t="s">
        <v>60</v>
      </c>
      <c r="D58" s="23">
        <v>500</v>
      </c>
      <c r="E58" s="22"/>
      <c r="F58" s="47">
        <f t="shared" si="2"/>
        <v>0</v>
      </c>
    </row>
    <row r="59" spans="1:6" x14ac:dyDescent="0.25">
      <c r="A59" s="16"/>
      <c r="B59" s="20" t="s">
        <v>61</v>
      </c>
      <c r="C59" s="22">
        <v>200</v>
      </c>
      <c r="D59" s="23">
        <v>550</v>
      </c>
      <c r="E59" s="22"/>
      <c r="F59" s="47">
        <f t="shared" si="2"/>
        <v>0</v>
      </c>
    </row>
    <row r="60" spans="1:6" x14ac:dyDescent="0.25">
      <c r="A60" s="16"/>
      <c r="B60" s="20" t="s">
        <v>63</v>
      </c>
      <c r="C60" s="22" t="s">
        <v>64</v>
      </c>
      <c r="D60" s="23">
        <v>550</v>
      </c>
      <c r="E60" s="22"/>
      <c r="F60" s="47">
        <f t="shared" si="2"/>
        <v>0</v>
      </c>
    </row>
    <row r="61" spans="1:6" x14ac:dyDescent="0.25">
      <c r="A61" s="16"/>
      <c r="B61" s="20" t="s">
        <v>62</v>
      </c>
      <c r="C61" s="22">
        <v>200</v>
      </c>
      <c r="D61" s="23">
        <v>650</v>
      </c>
      <c r="E61" s="22"/>
      <c r="F61" s="47">
        <f t="shared" si="2"/>
        <v>0</v>
      </c>
    </row>
    <row r="62" spans="1:6" x14ac:dyDescent="0.25">
      <c r="A62" s="16"/>
      <c r="B62" s="20" t="s">
        <v>65</v>
      </c>
      <c r="C62" s="22" t="s">
        <v>66</v>
      </c>
      <c r="D62" s="23">
        <v>680</v>
      </c>
      <c r="E62" s="22"/>
      <c r="F62" s="47">
        <f t="shared" si="2"/>
        <v>0</v>
      </c>
    </row>
    <row r="63" spans="1:6" x14ac:dyDescent="0.25">
      <c r="A63" s="16"/>
      <c r="B63" s="20" t="s">
        <v>67</v>
      </c>
      <c r="C63" s="22" t="s">
        <v>68</v>
      </c>
      <c r="D63" s="23">
        <v>680</v>
      </c>
      <c r="E63" s="22"/>
      <c r="F63" s="47">
        <f t="shared" si="2"/>
        <v>0</v>
      </c>
    </row>
    <row r="64" spans="1:6" x14ac:dyDescent="0.25">
      <c r="A64" s="16"/>
      <c r="B64" s="20" t="s">
        <v>69</v>
      </c>
      <c r="C64" s="22" t="s">
        <v>93</v>
      </c>
      <c r="D64" s="23">
        <v>650</v>
      </c>
      <c r="E64" s="22"/>
      <c r="F64" s="47">
        <f t="shared" si="2"/>
        <v>0</v>
      </c>
    </row>
    <row r="65" spans="1:6" x14ac:dyDescent="0.25">
      <c r="A65" s="16"/>
      <c r="B65" s="20" t="s">
        <v>70</v>
      </c>
      <c r="C65" s="22" t="s">
        <v>71</v>
      </c>
      <c r="D65" s="23">
        <v>500</v>
      </c>
      <c r="E65" s="22"/>
      <c r="F65" s="47">
        <f t="shared" si="2"/>
        <v>0</v>
      </c>
    </row>
    <row r="66" spans="1:6" x14ac:dyDescent="0.25">
      <c r="A66" s="16"/>
      <c r="B66" s="20" t="s">
        <v>72</v>
      </c>
      <c r="C66" s="22">
        <v>300</v>
      </c>
      <c r="D66" s="23">
        <v>450</v>
      </c>
      <c r="E66" s="22"/>
      <c r="F66" s="47">
        <f t="shared" si="2"/>
        <v>0</v>
      </c>
    </row>
    <row r="67" spans="1:6" x14ac:dyDescent="0.25">
      <c r="A67" s="16"/>
      <c r="B67" s="31" t="s">
        <v>94</v>
      </c>
      <c r="C67" s="29" t="s">
        <v>9</v>
      </c>
      <c r="D67" s="30" t="s">
        <v>10</v>
      </c>
      <c r="E67" s="22"/>
      <c r="F67" s="47"/>
    </row>
    <row r="68" spans="1:6" x14ac:dyDescent="0.25">
      <c r="A68" s="16"/>
      <c r="B68" s="20" t="s">
        <v>74</v>
      </c>
      <c r="C68" s="22" t="s">
        <v>73</v>
      </c>
      <c r="D68" s="23">
        <v>550</v>
      </c>
      <c r="E68" s="22"/>
      <c r="F68" s="47">
        <f t="shared" si="2"/>
        <v>0</v>
      </c>
    </row>
    <row r="69" spans="1:6" x14ac:dyDescent="0.25">
      <c r="A69" s="16"/>
      <c r="B69" s="20" t="s">
        <v>75</v>
      </c>
      <c r="C69" s="22" t="s">
        <v>73</v>
      </c>
      <c r="D69" s="23">
        <v>700</v>
      </c>
      <c r="E69" s="22"/>
      <c r="F69" s="47">
        <f t="shared" si="2"/>
        <v>0</v>
      </c>
    </row>
    <row r="70" spans="1:6" x14ac:dyDescent="0.25">
      <c r="A70" s="16"/>
      <c r="B70" s="20" t="s">
        <v>76</v>
      </c>
      <c r="C70" s="22" t="s">
        <v>73</v>
      </c>
      <c r="D70" s="23">
        <v>450</v>
      </c>
      <c r="E70" s="22"/>
      <c r="F70" s="47">
        <f t="shared" si="2"/>
        <v>0</v>
      </c>
    </row>
    <row r="71" spans="1:6" x14ac:dyDescent="0.25">
      <c r="A71" s="16"/>
      <c r="B71" s="20" t="s">
        <v>22</v>
      </c>
      <c r="C71" s="22">
        <v>150</v>
      </c>
      <c r="D71" s="23">
        <v>680</v>
      </c>
      <c r="E71" s="22"/>
      <c r="F71" s="47">
        <f t="shared" si="2"/>
        <v>0</v>
      </c>
    </row>
    <row r="72" spans="1:6" x14ac:dyDescent="0.25">
      <c r="A72" s="16"/>
      <c r="B72" s="31" t="s">
        <v>90</v>
      </c>
      <c r="C72" s="29" t="s">
        <v>9</v>
      </c>
      <c r="D72" s="30" t="s">
        <v>10</v>
      </c>
      <c r="E72" s="22"/>
      <c r="F72" s="47"/>
    </row>
    <row r="73" spans="1:6" ht="30" x14ac:dyDescent="0.25">
      <c r="A73" s="16"/>
      <c r="B73" s="20" t="s">
        <v>139</v>
      </c>
      <c r="C73" s="22">
        <v>400</v>
      </c>
      <c r="D73" s="23">
        <v>450</v>
      </c>
      <c r="E73" s="22"/>
      <c r="F73" s="47">
        <f t="shared" si="2"/>
        <v>0</v>
      </c>
    </row>
    <row r="74" spans="1:6" ht="30" x14ac:dyDescent="0.25">
      <c r="A74" s="16"/>
      <c r="B74" s="20" t="s">
        <v>140</v>
      </c>
      <c r="C74" s="22">
        <v>150</v>
      </c>
      <c r="D74" s="23">
        <v>85</v>
      </c>
      <c r="E74" s="22"/>
      <c r="F74" s="47">
        <f t="shared" si="2"/>
        <v>0</v>
      </c>
    </row>
    <row r="75" spans="1:6" x14ac:dyDescent="0.25">
      <c r="A75" s="16"/>
      <c r="B75" s="32" t="s">
        <v>95</v>
      </c>
      <c r="C75" s="22" t="s">
        <v>64</v>
      </c>
      <c r="D75" s="23">
        <v>150</v>
      </c>
      <c r="E75" s="22"/>
      <c r="F75" s="47">
        <f t="shared" si="2"/>
        <v>0</v>
      </c>
    </row>
    <row r="76" spans="1:6" x14ac:dyDescent="0.25">
      <c r="A76" s="16"/>
      <c r="B76" s="32" t="s">
        <v>77</v>
      </c>
      <c r="C76" s="22">
        <v>150</v>
      </c>
      <c r="D76" s="23">
        <v>150</v>
      </c>
      <c r="E76" s="22"/>
      <c r="F76" s="47">
        <f t="shared" si="2"/>
        <v>0</v>
      </c>
    </row>
    <row r="77" spans="1:6" x14ac:dyDescent="0.25">
      <c r="A77" s="16"/>
      <c r="B77" s="32" t="s">
        <v>78</v>
      </c>
      <c r="C77" s="22">
        <v>150</v>
      </c>
      <c r="D77" s="23">
        <v>120</v>
      </c>
      <c r="E77" s="22"/>
      <c r="F77" s="47">
        <f t="shared" si="2"/>
        <v>0</v>
      </c>
    </row>
    <row r="78" spans="1:6" x14ac:dyDescent="0.25">
      <c r="A78" s="16"/>
      <c r="B78" s="33" t="s">
        <v>79</v>
      </c>
      <c r="C78" s="22">
        <v>200</v>
      </c>
      <c r="D78" s="23">
        <v>80</v>
      </c>
      <c r="E78" s="22"/>
      <c r="F78" s="47">
        <f t="shared" si="2"/>
        <v>0</v>
      </c>
    </row>
    <row r="79" spans="1:6" x14ac:dyDescent="0.25">
      <c r="A79" s="16"/>
      <c r="B79" s="31" t="s">
        <v>91</v>
      </c>
      <c r="C79" s="29" t="s">
        <v>9</v>
      </c>
      <c r="D79" s="30" t="s">
        <v>10</v>
      </c>
      <c r="E79" s="22"/>
      <c r="F79" s="47"/>
    </row>
    <row r="80" spans="1:6" x14ac:dyDescent="0.25">
      <c r="A80" s="16"/>
      <c r="B80" s="20" t="s">
        <v>96</v>
      </c>
      <c r="C80" s="22">
        <v>100</v>
      </c>
      <c r="D80" s="23">
        <v>40</v>
      </c>
      <c r="E80" s="22"/>
      <c r="F80" s="47">
        <f t="shared" si="2"/>
        <v>0</v>
      </c>
    </row>
    <row r="81" spans="1:6" ht="16.5" customHeight="1" x14ac:dyDescent="0.25">
      <c r="A81" s="16"/>
      <c r="B81" s="20" t="s">
        <v>23</v>
      </c>
      <c r="C81" s="22">
        <v>45</v>
      </c>
      <c r="D81" s="23">
        <v>60</v>
      </c>
      <c r="E81" s="22"/>
      <c r="F81" s="47">
        <f t="shared" si="2"/>
        <v>0</v>
      </c>
    </row>
    <row r="82" spans="1:6" ht="15" customHeight="1" x14ac:dyDescent="0.25">
      <c r="A82" s="16"/>
      <c r="B82" s="20" t="s">
        <v>24</v>
      </c>
      <c r="C82" s="22">
        <v>45</v>
      </c>
      <c r="D82" s="23">
        <v>50</v>
      </c>
      <c r="E82" s="22"/>
      <c r="F82" s="47">
        <f t="shared" si="2"/>
        <v>0</v>
      </c>
    </row>
    <row r="83" spans="1:6" ht="16.5" customHeight="1" x14ac:dyDescent="0.25">
      <c r="A83" s="16"/>
      <c r="B83" s="20" t="s">
        <v>80</v>
      </c>
      <c r="C83" s="22">
        <v>45</v>
      </c>
      <c r="D83" s="23">
        <v>50</v>
      </c>
      <c r="E83" s="22"/>
      <c r="F83" s="47">
        <f t="shared" si="2"/>
        <v>0</v>
      </c>
    </row>
    <row r="84" spans="1:6" x14ac:dyDescent="0.25">
      <c r="A84" s="16"/>
      <c r="B84" s="31" t="s">
        <v>18</v>
      </c>
      <c r="C84" s="29" t="s">
        <v>9</v>
      </c>
      <c r="D84" s="29" t="s">
        <v>10</v>
      </c>
      <c r="E84" s="21"/>
      <c r="F84" s="47"/>
    </row>
    <row r="85" spans="1:6" ht="15" customHeight="1" x14ac:dyDescent="0.25">
      <c r="A85" s="16"/>
      <c r="B85" s="20" t="s">
        <v>81</v>
      </c>
      <c r="C85" s="22" t="s">
        <v>97</v>
      </c>
      <c r="D85" s="23">
        <v>50</v>
      </c>
      <c r="E85" s="21"/>
      <c r="F85" s="47">
        <f t="shared" si="2"/>
        <v>0</v>
      </c>
    </row>
    <row r="86" spans="1:6" x14ac:dyDescent="0.25">
      <c r="A86" s="16"/>
      <c r="B86" s="20" t="s">
        <v>19</v>
      </c>
      <c r="C86" s="22" t="s">
        <v>98</v>
      </c>
      <c r="D86" s="23">
        <v>250</v>
      </c>
      <c r="E86" s="21"/>
      <c r="F86" s="47">
        <f t="shared" si="2"/>
        <v>0</v>
      </c>
    </row>
    <row r="87" spans="1:6" ht="15" customHeight="1" x14ac:dyDescent="0.25">
      <c r="A87" s="16"/>
      <c r="B87" s="20" t="s">
        <v>82</v>
      </c>
      <c r="C87" s="22" t="s">
        <v>98</v>
      </c>
      <c r="D87" s="23">
        <v>280</v>
      </c>
      <c r="E87" s="21"/>
      <c r="F87" s="47">
        <f t="shared" si="2"/>
        <v>0</v>
      </c>
    </row>
    <row r="88" spans="1:6" ht="15" customHeight="1" x14ac:dyDescent="0.25">
      <c r="A88" s="16"/>
      <c r="B88" s="20" t="s">
        <v>83</v>
      </c>
      <c r="C88" s="22" t="s">
        <v>99</v>
      </c>
      <c r="D88" s="23">
        <v>80</v>
      </c>
      <c r="E88" s="21"/>
      <c r="F88" s="47">
        <f t="shared" si="2"/>
        <v>0</v>
      </c>
    </row>
    <row r="89" spans="1:6" x14ac:dyDescent="0.25">
      <c r="A89" s="16"/>
      <c r="B89" s="20"/>
      <c r="C89" s="22"/>
      <c r="D89" s="23"/>
      <c r="E89" s="21"/>
      <c r="F89" s="48"/>
    </row>
    <row r="90" spans="1:6" x14ac:dyDescent="0.25">
      <c r="A90" s="16"/>
      <c r="B90" s="37" t="s">
        <v>100</v>
      </c>
      <c r="C90" s="38"/>
      <c r="D90" s="39"/>
      <c r="E90" s="40"/>
      <c r="F90" s="49">
        <f>SUM(F14:F89)</f>
        <v>0</v>
      </c>
    </row>
    <row r="91" spans="1:6" x14ac:dyDescent="0.25">
      <c r="A91" s="16"/>
      <c r="B91" s="37" t="s">
        <v>101</v>
      </c>
      <c r="C91" s="38"/>
      <c r="D91" s="39"/>
      <c r="E91" s="40"/>
      <c r="F91" s="49">
        <f>F90*0.1</f>
        <v>0</v>
      </c>
    </row>
    <row r="92" spans="1:6" x14ac:dyDescent="0.25">
      <c r="A92" s="16"/>
      <c r="B92" s="37" t="s">
        <v>102</v>
      </c>
      <c r="C92" s="40"/>
      <c r="D92" s="41"/>
      <c r="E92" s="40"/>
      <c r="F92" s="49"/>
    </row>
    <row r="93" spans="1:6" x14ac:dyDescent="0.25">
      <c r="A93" s="16"/>
      <c r="B93" s="34"/>
      <c r="C93" s="35"/>
      <c r="D93" s="36"/>
      <c r="E93" s="35"/>
      <c r="F93" s="50"/>
    </row>
    <row r="94" spans="1:6" x14ac:dyDescent="0.25">
      <c r="A94" s="16"/>
      <c r="B94" s="42" t="s">
        <v>103</v>
      </c>
      <c r="C94" s="43"/>
      <c r="D94" s="44"/>
      <c r="E94" s="43"/>
      <c r="F94" s="51">
        <f>SUM(F90:F93)</f>
        <v>0</v>
      </c>
    </row>
    <row r="95" spans="1:6" x14ac:dyDescent="0.25">
      <c r="A95" s="16"/>
      <c r="B95" s="27"/>
      <c r="C95" s="18"/>
      <c r="D95" s="28"/>
      <c r="E95" s="18"/>
      <c r="F95" s="18"/>
    </row>
    <row r="96" spans="1:6" x14ac:dyDescent="0.25">
      <c r="A96" s="16"/>
      <c r="B96" s="27"/>
      <c r="C96" s="18"/>
      <c r="D96" s="28"/>
      <c r="E96" s="18"/>
      <c r="F96" s="18"/>
    </row>
    <row r="97" spans="1:6" ht="21.75" customHeight="1" x14ac:dyDescent="0.25">
      <c r="A97" s="16"/>
      <c r="B97" s="53" t="s">
        <v>84</v>
      </c>
      <c r="C97" s="53"/>
      <c r="D97" s="53"/>
      <c r="E97" s="53"/>
      <c r="F97" s="53"/>
    </row>
    <row r="98" spans="1:6" ht="16.5" customHeight="1" x14ac:dyDescent="0.25">
      <c r="A98" s="16"/>
      <c r="B98" s="53" t="s">
        <v>85</v>
      </c>
      <c r="C98" s="53"/>
      <c r="D98" s="53"/>
      <c r="E98" s="53"/>
      <c r="F98" s="53"/>
    </row>
    <row r="99" spans="1:6" ht="34.5" customHeight="1" x14ac:dyDescent="0.25">
      <c r="A99" s="16"/>
      <c r="B99" s="53" t="s">
        <v>141</v>
      </c>
      <c r="C99" s="53"/>
      <c r="D99" s="53"/>
      <c r="E99" s="53"/>
      <c r="F99" s="53"/>
    </row>
    <row r="100" spans="1:6" ht="39.75" customHeight="1" x14ac:dyDescent="0.25">
      <c r="A100" s="16"/>
      <c r="B100" s="53" t="s">
        <v>142</v>
      </c>
      <c r="C100" s="53"/>
      <c r="D100" s="53"/>
      <c r="E100" s="53"/>
      <c r="F100" s="53"/>
    </row>
    <row r="101" spans="1:6" ht="24" customHeight="1" x14ac:dyDescent="0.25">
      <c r="A101" s="16"/>
      <c r="B101" s="53" t="s">
        <v>86</v>
      </c>
      <c r="C101" s="53"/>
      <c r="D101" s="53"/>
      <c r="E101" s="53"/>
      <c r="F101" s="53"/>
    </row>
    <row r="102" spans="1:6" x14ac:dyDescent="0.25">
      <c r="A102" s="16"/>
      <c r="B102" s="27"/>
      <c r="C102" s="18"/>
      <c r="D102" s="28"/>
      <c r="E102" s="18"/>
      <c r="F102" s="18"/>
    </row>
    <row r="103" spans="1:6" x14ac:dyDescent="0.25">
      <c r="A103" s="16"/>
      <c r="B103" s="27"/>
      <c r="C103" s="18"/>
      <c r="D103" s="28"/>
      <c r="E103" s="18"/>
      <c r="F103" s="18"/>
    </row>
    <row r="104" spans="1:6" x14ac:dyDescent="0.25">
      <c r="A104" s="16"/>
      <c r="B104" s="27"/>
      <c r="C104" s="18"/>
      <c r="D104" s="18"/>
      <c r="E104" s="18"/>
      <c r="F104" s="18"/>
    </row>
    <row r="105" spans="1:6" x14ac:dyDescent="0.25">
      <c r="A105" s="16"/>
      <c r="B105" s="27"/>
      <c r="C105" s="18"/>
      <c r="D105" s="18"/>
      <c r="E105" s="18"/>
      <c r="F105" s="18"/>
    </row>
    <row r="106" spans="1:6" x14ac:dyDescent="0.25">
      <c r="A106" s="16"/>
      <c r="B106" s="27"/>
      <c r="C106" s="18"/>
      <c r="D106" s="18"/>
      <c r="E106" s="18"/>
      <c r="F106" s="18"/>
    </row>
    <row r="107" spans="1:6" x14ac:dyDescent="0.25">
      <c r="A107" s="16"/>
      <c r="B107" s="27"/>
      <c r="C107" s="18"/>
      <c r="D107" s="18"/>
      <c r="E107" s="18"/>
      <c r="F107" s="18"/>
    </row>
    <row r="108" spans="1:6" x14ac:dyDescent="0.25">
      <c r="A108" s="16"/>
      <c r="B108" s="27"/>
      <c r="C108" s="18"/>
      <c r="D108" s="18"/>
      <c r="E108" s="18"/>
      <c r="F108" s="18"/>
    </row>
    <row r="109" spans="1:6" x14ac:dyDescent="0.25">
      <c r="A109" s="16"/>
      <c r="B109" s="27"/>
      <c r="C109" s="18"/>
      <c r="D109" s="18"/>
      <c r="E109" s="18"/>
      <c r="F109" s="18"/>
    </row>
    <row r="110" spans="1:6" x14ac:dyDescent="0.25">
      <c r="B110" s="27"/>
      <c r="C110" s="18"/>
      <c r="D110" s="18"/>
      <c r="E110" s="18"/>
      <c r="F110" s="18"/>
    </row>
    <row r="111" spans="1:6" x14ac:dyDescent="0.25">
      <c r="B111" s="27"/>
      <c r="C111" s="18"/>
      <c r="D111" s="18"/>
      <c r="E111" s="18"/>
      <c r="F111" s="18"/>
    </row>
    <row r="112" spans="1:6" x14ac:dyDescent="0.25">
      <c r="B112" s="27"/>
      <c r="C112" s="18"/>
      <c r="D112" s="18"/>
      <c r="E112" s="18"/>
      <c r="F112" s="18"/>
    </row>
    <row r="113" spans="2:6" x14ac:dyDescent="0.25">
      <c r="B113" s="27"/>
      <c r="C113" s="18"/>
      <c r="D113" s="18"/>
      <c r="E113" s="18"/>
      <c r="F113" s="18"/>
    </row>
    <row r="114" spans="2:6" x14ac:dyDescent="0.25">
      <c r="B114" s="27"/>
      <c r="C114" s="18"/>
      <c r="D114" s="18"/>
      <c r="E114" s="18"/>
      <c r="F114" s="18"/>
    </row>
    <row r="115" spans="2:6" x14ac:dyDescent="0.25">
      <c r="B115" s="27"/>
      <c r="C115" s="18"/>
      <c r="D115" s="18"/>
      <c r="E115" s="18"/>
      <c r="F115" s="18"/>
    </row>
    <row r="116" spans="2:6" x14ac:dyDescent="0.25">
      <c r="B116" s="27"/>
      <c r="C116" s="18"/>
      <c r="D116" s="18"/>
      <c r="E116" s="18"/>
      <c r="F116" s="18"/>
    </row>
    <row r="117" spans="2:6" x14ac:dyDescent="0.25">
      <c r="B117" s="27"/>
      <c r="C117" s="18"/>
      <c r="D117" s="18"/>
      <c r="E117" s="18"/>
      <c r="F117" s="18"/>
    </row>
    <row r="118" spans="2:6" x14ac:dyDescent="0.25">
      <c r="B118" s="27"/>
      <c r="C118" s="18"/>
      <c r="D118" s="18"/>
      <c r="E118" s="18"/>
      <c r="F118" s="18"/>
    </row>
    <row r="119" spans="2:6" x14ac:dyDescent="0.25">
      <c r="B119" s="27"/>
      <c r="C119" s="18"/>
      <c r="D119" s="18"/>
      <c r="E119" s="18"/>
      <c r="F119" s="18"/>
    </row>
    <row r="120" spans="2:6" x14ac:dyDescent="0.25">
      <c r="B120" s="27"/>
      <c r="C120" s="18"/>
      <c r="D120" s="18"/>
      <c r="E120" s="18"/>
      <c r="F120" s="18"/>
    </row>
    <row r="121" spans="2:6" x14ac:dyDescent="0.25">
      <c r="B121" s="27"/>
      <c r="C121" s="18"/>
      <c r="D121" s="18"/>
      <c r="E121" s="18"/>
      <c r="F121" s="18"/>
    </row>
    <row r="122" spans="2:6" x14ac:dyDescent="0.25">
      <c r="B122" s="27"/>
      <c r="C122" s="18"/>
      <c r="D122" s="18"/>
      <c r="E122" s="18"/>
      <c r="F122" s="18"/>
    </row>
    <row r="123" spans="2:6" x14ac:dyDescent="0.25">
      <c r="B123" s="27"/>
      <c r="C123" s="18"/>
      <c r="D123" s="18"/>
      <c r="E123" s="18"/>
      <c r="F123" s="18"/>
    </row>
    <row r="124" spans="2:6" x14ac:dyDescent="0.25">
      <c r="B124" s="27"/>
      <c r="C124" s="18"/>
      <c r="D124" s="18"/>
      <c r="E124" s="18"/>
      <c r="F124" s="18"/>
    </row>
    <row r="125" spans="2:6" x14ac:dyDescent="0.25">
      <c r="B125" s="27"/>
      <c r="C125" s="18"/>
      <c r="D125" s="18"/>
      <c r="E125" s="18"/>
      <c r="F125" s="18"/>
    </row>
    <row r="126" spans="2:6" x14ac:dyDescent="0.25">
      <c r="B126" s="27"/>
      <c r="C126" s="18"/>
      <c r="D126" s="18"/>
      <c r="E126" s="18"/>
      <c r="F126" s="18"/>
    </row>
    <row r="127" spans="2:6" x14ac:dyDescent="0.25">
      <c r="B127" s="27"/>
      <c r="C127" s="18"/>
      <c r="D127" s="18"/>
      <c r="E127" s="18"/>
      <c r="F127" s="18"/>
    </row>
    <row r="128" spans="2:6" x14ac:dyDescent="0.25">
      <c r="B128" s="27"/>
      <c r="C128" s="18"/>
      <c r="D128" s="18"/>
      <c r="E128" s="18"/>
      <c r="F128" s="18"/>
    </row>
    <row r="129" spans="2:6" x14ac:dyDescent="0.25">
      <c r="B129" s="27"/>
      <c r="C129" s="18"/>
      <c r="D129" s="18"/>
      <c r="E129" s="18"/>
      <c r="F129" s="18"/>
    </row>
    <row r="130" spans="2:6" x14ac:dyDescent="0.25">
      <c r="B130" s="27"/>
      <c r="C130" s="18"/>
      <c r="D130" s="18"/>
      <c r="E130" s="18"/>
      <c r="F130" s="18"/>
    </row>
    <row r="131" spans="2:6" x14ac:dyDescent="0.25">
      <c r="B131" s="27"/>
      <c r="C131" s="18"/>
      <c r="D131" s="18"/>
      <c r="E131" s="18"/>
      <c r="F131" s="18"/>
    </row>
    <row r="132" spans="2:6" x14ac:dyDescent="0.25">
      <c r="B132" s="27"/>
      <c r="C132" s="18"/>
      <c r="D132" s="18"/>
      <c r="E132" s="18"/>
      <c r="F132" s="18"/>
    </row>
    <row r="133" spans="2:6" x14ac:dyDescent="0.25">
      <c r="B133" s="27"/>
      <c r="C133" s="18"/>
      <c r="D133" s="18"/>
      <c r="E133" s="18"/>
      <c r="F133" s="18"/>
    </row>
    <row r="134" spans="2:6" x14ac:dyDescent="0.25">
      <c r="B134" s="27"/>
      <c r="C134" s="18"/>
      <c r="D134" s="18"/>
      <c r="E134" s="18"/>
      <c r="F134" s="18"/>
    </row>
    <row r="135" spans="2:6" x14ac:dyDescent="0.25">
      <c r="B135" s="27"/>
      <c r="C135" s="18"/>
      <c r="D135" s="18"/>
      <c r="E135" s="18"/>
      <c r="F135" s="18"/>
    </row>
    <row r="136" spans="2:6" x14ac:dyDescent="0.25">
      <c r="B136" s="27"/>
      <c r="C136" s="18"/>
      <c r="D136" s="18"/>
      <c r="E136" s="18"/>
      <c r="F136" s="18"/>
    </row>
    <row r="137" spans="2:6" x14ac:dyDescent="0.25">
      <c r="B137" s="27"/>
      <c r="C137" s="18"/>
      <c r="D137" s="18"/>
      <c r="E137" s="18"/>
      <c r="F137" s="18"/>
    </row>
    <row r="138" spans="2:6" x14ac:dyDescent="0.25">
      <c r="B138" s="27"/>
      <c r="C138" s="18"/>
      <c r="D138" s="18"/>
      <c r="E138" s="18"/>
      <c r="F138" s="18"/>
    </row>
    <row r="139" spans="2:6" x14ac:dyDescent="0.25">
      <c r="B139" s="27"/>
      <c r="C139" s="18"/>
      <c r="D139" s="18"/>
      <c r="E139" s="18"/>
      <c r="F139" s="18"/>
    </row>
    <row r="140" spans="2:6" x14ac:dyDescent="0.25">
      <c r="B140" s="27"/>
      <c r="C140" s="18"/>
      <c r="D140" s="18"/>
      <c r="E140" s="18"/>
      <c r="F140" s="18"/>
    </row>
    <row r="141" spans="2:6" x14ac:dyDescent="0.25">
      <c r="B141" s="27"/>
      <c r="C141" s="18"/>
      <c r="D141" s="18"/>
      <c r="E141" s="18"/>
      <c r="F141" s="18"/>
    </row>
    <row r="142" spans="2:6" x14ac:dyDescent="0.25">
      <c r="B142" s="27"/>
      <c r="C142" s="18"/>
      <c r="D142" s="18"/>
      <c r="E142" s="18"/>
      <c r="F142" s="18"/>
    </row>
    <row r="143" spans="2:6" x14ac:dyDescent="0.25">
      <c r="B143" s="27"/>
      <c r="C143" s="18"/>
      <c r="D143" s="18"/>
      <c r="E143" s="18"/>
      <c r="F143" s="18"/>
    </row>
    <row r="144" spans="2:6" x14ac:dyDescent="0.25">
      <c r="B144" s="27"/>
      <c r="C144" s="18"/>
      <c r="D144" s="18"/>
      <c r="E144" s="18"/>
      <c r="F144" s="18"/>
    </row>
    <row r="145" spans="2:6" x14ac:dyDescent="0.25">
      <c r="B145" s="27"/>
      <c r="C145" s="18"/>
      <c r="D145" s="18"/>
      <c r="E145" s="18"/>
      <c r="F145" s="18"/>
    </row>
    <row r="146" spans="2:6" x14ac:dyDescent="0.25">
      <c r="B146" s="27"/>
      <c r="C146" s="18"/>
      <c r="D146" s="18"/>
      <c r="E146" s="18"/>
      <c r="F146" s="18"/>
    </row>
    <row r="147" spans="2:6" x14ac:dyDescent="0.25">
      <c r="B147" s="27"/>
      <c r="C147" s="18"/>
      <c r="D147" s="18"/>
      <c r="E147" s="18"/>
      <c r="F147" s="18"/>
    </row>
    <row r="148" spans="2:6" x14ac:dyDescent="0.25">
      <c r="B148" s="27"/>
      <c r="C148" s="18"/>
      <c r="D148" s="18"/>
      <c r="E148" s="18"/>
      <c r="F148" s="18"/>
    </row>
    <row r="149" spans="2:6" x14ac:dyDescent="0.25">
      <c r="B149" s="27"/>
      <c r="C149" s="18"/>
      <c r="D149" s="18"/>
      <c r="E149" s="18"/>
      <c r="F149" s="18"/>
    </row>
    <row r="150" spans="2:6" x14ac:dyDescent="0.25">
      <c r="B150" s="27"/>
      <c r="C150" s="18"/>
      <c r="D150" s="18"/>
      <c r="E150" s="18"/>
      <c r="F150" s="18"/>
    </row>
    <row r="151" spans="2:6" x14ac:dyDescent="0.25">
      <c r="B151" s="27"/>
      <c r="C151" s="18"/>
      <c r="D151" s="18"/>
      <c r="E151" s="18"/>
      <c r="F151" s="18"/>
    </row>
    <row r="152" spans="2:6" x14ac:dyDescent="0.25">
      <c r="B152" s="27"/>
      <c r="C152" s="18"/>
      <c r="D152" s="18"/>
      <c r="E152" s="18"/>
      <c r="F152" s="18"/>
    </row>
    <row r="153" spans="2:6" x14ac:dyDescent="0.25">
      <c r="B153" s="27"/>
      <c r="C153" s="18"/>
      <c r="D153" s="18"/>
      <c r="E153" s="18"/>
      <c r="F153" s="18"/>
    </row>
    <row r="154" spans="2:6" x14ac:dyDescent="0.25">
      <c r="B154" s="27"/>
      <c r="C154" s="18"/>
      <c r="D154" s="18"/>
      <c r="E154" s="18"/>
      <c r="F154" s="18"/>
    </row>
    <row r="155" spans="2:6" x14ac:dyDescent="0.25">
      <c r="B155" s="27"/>
      <c r="C155" s="18"/>
      <c r="D155" s="18"/>
      <c r="E155" s="18"/>
      <c r="F155" s="18"/>
    </row>
    <row r="156" spans="2:6" x14ac:dyDescent="0.25">
      <c r="B156" s="27"/>
      <c r="C156" s="18"/>
      <c r="D156" s="18"/>
      <c r="E156" s="18"/>
      <c r="F156" s="18"/>
    </row>
    <row r="157" spans="2:6" x14ac:dyDescent="0.25">
      <c r="B157" s="27"/>
      <c r="C157" s="18"/>
      <c r="D157" s="18"/>
      <c r="E157" s="18"/>
      <c r="F157" s="18"/>
    </row>
    <row r="158" spans="2:6" x14ac:dyDescent="0.25">
      <c r="B158" s="27"/>
      <c r="C158" s="18"/>
      <c r="D158" s="18"/>
      <c r="E158" s="18"/>
      <c r="F158" s="18"/>
    </row>
    <row r="159" spans="2:6" x14ac:dyDescent="0.25">
      <c r="B159" s="27"/>
      <c r="C159" s="18"/>
      <c r="D159" s="18"/>
      <c r="E159" s="18"/>
      <c r="F159" s="18"/>
    </row>
    <row r="160" spans="2:6" x14ac:dyDescent="0.25">
      <c r="B160" s="27"/>
      <c r="C160" s="18"/>
      <c r="D160" s="18"/>
      <c r="E160" s="18"/>
      <c r="F160" s="18"/>
    </row>
    <row r="161" spans="2:6" x14ac:dyDescent="0.25">
      <c r="B161" s="27"/>
      <c r="C161" s="18"/>
      <c r="D161" s="18"/>
      <c r="E161" s="18"/>
      <c r="F161" s="18"/>
    </row>
    <row r="162" spans="2:6" x14ac:dyDescent="0.25">
      <c r="B162" s="27"/>
      <c r="C162" s="18"/>
      <c r="D162" s="18"/>
      <c r="E162" s="18"/>
      <c r="F162" s="18"/>
    </row>
    <row r="163" spans="2:6" x14ac:dyDescent="0.25">
      <c r="B163" s="27"/>
      <c r="C163" s="18"/>
      <c r="D163" s="18"/>
      <c r="E163" s="18"/>
      <c r="F163" s="18"/>
    </row>
    <row r="164" spans="2:6" x14ac:dyDescent="0.25">
      <c r="B164" s="27"/>
      <c r="C164" s="18"/>
      <c r="D164" s="18"/>
      <c r="E164" s="18"/>
      <c r="F164" s="18"/>
    </row>
    <row r="165" spans="2:6" x14ac:dyDescent="0.25">
      <c r="B165" s="27"/>
      <c r="C165" s="18"/>
      <c r="D165" s="18"/>
      <c r="E165" s="18"/>
      <c r="F165" s="18"/>
    </row>
    <row r="166" spans="2:6" x14ac:dyDescent="0.25">
      <c r="B166" s="27"/>
      <c r="C166" s="18"/>
      <c r="D166" s="18"/>
      <c r="E166" s="18"/>
      <c r="F166" s="18"/>
    </row>
    <row r="167" spans="2:6" x14ac:dyDescent="0.25">
      <c r="B167" s="27"/>
      <c r="C167" s="18"/>
      <c r="D167" s="18"/>
      <c r="E167" s="18"/>
      <c r="F167" s="18"/>
    </row>
    <row r="168" spans="2:6" x14ac:dyDescent="0.25">
      <c r="B168" s="27"/>
      <c r="C168" s="18"/>
      <c r="D168" s="18"/>
      <c r="E168" s="18"/>
      <c r="F168" s="18"/>
    </row>
    <row r="169" spans="2:6" x14ac:dyDescent="0.25">
      <c r="B169" s="27"/>
      <c r="C169" s="18"/>
      <c r="D169" s="18"/>
      <c r="E169" s="18"/>
      <c r="F169" s="18"/>
    </row>
    <row r="170" spans="2:6" x14ac:dyDescent="0.25">
      <c r="B170" s="27"/>
      <c r="C170" s="18"/>
      <c r="D170" s="18"/>
      <c r="E170" s="18"/>
      <c r="F170" s="18"/>
    </row>
    <row r="171" spans="2:6" x14ac:dyDescent="0.25">
      <c r="B171" s="27"/>
      <c r="C171" s="18"/>
      <c r="D171" s="18"/>
      <c r="E171" s="18"/>
      <c r="F171" s="18"/>
    </row>
    <row r="172" spans="2:6" x14ac:dyDescent="0.25">
      <c r="B172" s="27"/>
      <c r="C172" s="18"/>
      <c r="D172" s="18"/>
      <c r="E172" s="18"/>
      <c r="F172" s="18"/>
    </row>
    <row r="173" spans="2:6" x14ac:dyDescent="0.25">
      <c r="B173" s="27"/>
      <c r="C173" s="18"/>
      <c r="D173" s="18"/>
      <c r="E173" s="18"/>
      <c r="F173" s="18"/>
    </row>
    <row r="174" spans="2:6" x14ac:dyDescent="0.25">
      <c r="B174" s="27"/>
      <c r="C174" s="18"/>
      <c r="D174" s="18"/>
      <c r="E174" s="18"/>
      <c r="F174" s="18"/>
    </row>
    <row r="175" spans="2:6" x14ac:dyDescent="0.25">
      <c r="B175" s="27"/>
      <c r="C175" s="18"/>
      <c r="D175" s="18"/>
      <c r="E175" s="18"/>
      <c r="F175" s="18"/>
    </row>
    <row r="176" spans="2:6" x14ac:dyDescent="0.25">
      <c r="B176" s="27"/>
      <c r="C176" s="18"/>
      <c r="D176" s="18"/>
      <c r="E176" s="18"/>
      <c r="F176" s="18"/>
    </row>
    <row r="177" spans="2:6" x14ac:dyDescent="0.25">
      <c r="B177" s="27"/>
      <c r="C177" s="18"/>
      <c r="D177" s="18"/>
      <c r="E177" s="18"/>
      <c r="F177" s="18"/>
    </row>
    <row r="178" spans="2:6" x14ac:dyDescent="0.25">
      <c r="B178" s="27"/>
      <c r="C178" s="18"/>
      <c r="D178" s="18"/>
      <c r="E178" s="18"/>
      <c r="F178" s="18"/>
    </row>
    <row r="179" spans="2:6" x14ac:dyDescent="0.25">
      <c r="B179" s="27"/>
      <c r="C179" s="18"/>
      <c r="D179" s="18"/>
      <c r="E179" s="18"/>
      <c r="F179" s="18"/>
    </row>
    <row r="180" spans="2:6" x14ac:dyDescent="0.25">
      <c r="B180" s="27"/>
      <c r="C180" s="18"/>
      <c r="D180" s="18"/>
      <c r="E180" s="18"/>
      <c r="F180" s="18"/>
    </row>
    <row r="181" spans="2:6" x14ac:dyDescent="0.25">
      <c r="B181" s="27"/>
      <c r="C181" s="18"/>
      <c r="D181" s="18"/>
      <c r="E181" s="18"/>
      <c r="F181" s="18"/>
    </row>
    <row r="182" spans="2:6" x14ac:dyDescent="0.25">
      <c r="B182" s="27"/>
      <c r="C182" s="18"/>
      <c r="D182" s="18"/>
      <c r="E182" s="18"/>
      <c r="F182" s="18"/>
    </row>
    <row r="183" spans="2:6" x14ac:dyDescent="0.25">
      <c r="B183" s="27"/>
      <c r="C183" s="18"/>
      <c r="D183" s="18"/>
      <c r="E183" s="18"/>
      <c r="F183" s="18"/>
    </row>
    <row r="184" spans="2:6" x14ac:dyDescent="0.25">
      <c r="B184" s="27"/>
      <c r="C184" s="18"/>
      <c r="D184" s="18"/>
      <c r="E184" s="18"/>
      <c r="F184" s="18"/>
    </row>
    <row r="185" spans="2:6" x14ac:dyDescent="0.25">
      <c r="B185" s="27"/>
      <c r="C185" s="18"/>
      <c r="D185" s="18"/>
      <c r="E185" s="18"/>
      <c r="F185" s="18"/>
    </row>
    <row r="186" spans="2:6" x14ac:dyDescent="0.25">
      <c r="B186" s="27"/>
      <c r="C186" s="18"/>
      <c r="D186" s="18"/>
      <c r="E186" s="18"/>
      <c r="F186" s="18"/>
    </row>
    <row r="187" spans="2:6" x14ac:dyDescent="0.25">
      <c r="B187" s="27"/>
      <c r="C187" s="18"/>
      <c r="D187" s="18"/>
      <c r="E187" s="18"/>
      <c r="F187" s="18"/>
    </row>
    <row r="188" spans="2:6" x14ac:dyDescent="0.25">
      <c r="B188" s="27"/>
      <c r="C188" s="18"/>
      <c r="D188" s="18"/>
      <c r="E188" s="18"/>
      <c r="F188" s="18"/>
    </row>
    <row r="189" spans="2:6" x14ac:dyDescent="0.25">
      <c r="B189" s="27"/>
      <c r="C189" s="18"/>
      <c r="D189" s="18"/>
      <c r="E189" s="18"/>
      <c r="F189" s="18"/>
    </row>
    <row r="190" spans="2:6" x14ac:dyDescent="0.25">
      <c r="B190" s="17"/>
    </row>
    <row r="191" spans="2:6" x14ac:dyDescent="0.25">
      <c r="B191" s="17"/>
    </row>
  </sheetData>
  <mergeCells count="7">
    <mergeCell ref="B100:F100"/>
    <mergeCell ref="B101:F101"/>
    <mergeCell ref="B1:F1"/>
    <mergeCell ref="B2:F2"/>
    <mergeCell ref="B97:F97"/>
    <mergeCell ref="B98:F98"/>
    <mergeCell ref="B99:F99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" workbookViewId="0">
      <selection activeCell="I17" sqref="I17"/>
    </sheetView>
  </sheetViews>
  <sheetFormatPr defaultRowHeight="15" x14ac:dyDescent="0.25"/>
  <cols>
    <col min="11" max="11" width="9.42578125" bestFit="1" customWidth="1"/>
  </cols>
  <sheetData>
    <row r="1" spans="1:11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7</v>
      </c>
      <c r="J3" s="1"/>
      <c r="K3" s="1"/>
    </row>
    <row r="4" spans="1:11" x14ac:dyDescent="0.25">
      <c r="A4" s="1" t="s">
        <v>4</v>
      </c>
      <c r="B4" s="1"/>
      <c r="C4" s="1"/>
      <c r="D4" s="1"/>
      <c r="E4" s="1"/>
      <c r="F4" s="1"/>
      <c r="G4" s="1"/>
      <c r="H4" s="1"/>
      <c r="I4" s="1" t="s">
        <v>37</v>
      </c>
      <c r="J4" s="1"/>
      <c r="K4" s="1"/>
    </row>
    <row r="5" spans="1:11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 t="s">
        <v>2</v>
      </c>
      <c r="B6" s="1"/>
      <c r="C6" s="1"/>
      <c r="D6" s="1"/>
      <c r="E6" s="1"/>
      <c r="F6" s="1"/>
      <c r="G6" s="1"/>
      <c r="H6" s="1"/>
      <c r="I6" s="2"/>
      <c r="J6" s="1"/>
      <c r="K6" s="1"/>
    </row>
    <row r="7" spans="1:1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6</v>
      </c>
      <c r="B9" s="1"/>
      <c r="C9" s="12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61"/>
      <c r="D10" s="62"/>
      <c r="E10" s="62"/>
      <c r="F10" s="1"/>
      <c r="G10" s="1"/>
      <c r="H10" s="1"/>
      <c r="I10" s="1"/>
      <c r="J10" s="1"/>
      <c r="K10" s="1"/>
    </row>
    <row r="11" spans="1:11" x14ac:dyDescent="0.25">
      <c r="A11" s="54" t="s">
        <v>8</v>
      </c>
      <c r="B11" s="55"/>
      <c r="C11" s="55"/>
      <c r="D11" s="55"/>
      <c r="E11" s="55"/>
      <c r="F11" s="56"/>
      <c r="G11" s="3" t="s">
        <v>9</v>
      </c>
      <c r="H11" s="3" t="s">
        <v>39</v>
      </c>
      <c r="I11" s="3" t="s">
        <v>10</v>
      </c>
      <c r="J11" s="3" t="s">
        <v>11</v>
      </c>
      <c r="K11" s="3" t="s">
        <v>12</v>
      </c>
    </row>
    <row r="12" spans="1:11" x14ac:dyDescent="0.25">
      <c r="A12" s="54" t="s">
        <v>35</v>
      </c>
      <c r="B12" s="55"/>
      <c r="C12" s="55"/>
      <c r="D12" s="55"/>
      <c r="E12" s="55"/>
      <c r="F12" s="56"/>
      <c r="G12" s="4"/>
      <c r="H12" s="4"/>
      <c r="I12" s="4"/>
      <c r="J12" s="4"/>
      <c r="K12" s="4"/>
    </row>
    <row r="13" spans="1:11" x14ac:dyDescent="0.25">
      <c r="A13" s="57" t="s">
        <v>25</v>
      </c>
      <c r="B13" s="58"/>
      <c r="C13" s="58"/>
      <c r="D13" s="58"/>
      <c r="E13" s="58"/>
      <c r="F13" s="59"/>
      <c r="G13" s="5">
        <v>45</v>
      </c>
      <c r="H13" s="5">
        <v>10.14</v>
      </c>
      <c r="I13" s="6">
        <v>45</v>
      </c>
      <c r="J13" s="5"/>
      <c r="K13" s="6"/>
    </row>
    <row r="14" spans="1:11" x14ac:dyDescent="0.25">
      <c r="A14" s="57" t="s">
        <v>38</v>
      </c>
      <c r="B14" s="58"/>
      <c r="C14" s="58"/>
      <c r="D14" s="58"/>
      <c r="E14" s="58"/>
      <c r="F14" s="59"/>
      <c r="G14" s="5">
        <v>45</v>
      </c>
      <c r="H14" s="5">
        <v>12.55</v>
      </c>
      <c r="I14" s="6">
        <v>55</v>
      </c>
      <c r="J14" s="5"/>
      <c r="K14" s="6">
        <f t="shared" ref="K14" si="0">I14*J14</f>
        <v>0</v>
      </c>
    </row>
    <row r="15" spans="1:11" x14ac:dyDescent="0.25">
      <c r="A15" s="13" t="s">
        <v>40</v>
      </c>
      <c r="B15" s="14"/>
      <c r="C15" s="14"/>
      <c r="D15" s="14"/>
      <c r="E15" s="14"/>
      <c r="F15" s="15"/>
      <c r="G15" s="5">
        <v>25</v>
      </c>
      <c r="H15" s="5">
        <v>8.2799999999999994</v>
      </c>
      <c r="I15" s="6">
        <v>45</v>
      </c>
      <c r="J15" s="5"/>
      <c r="K15" s="6"/>
    </row>
    <row r="16" spans="1:11" x14ac:dyDescent="0.25">
      <c r="A16" s="57" t="s">
        <v>41</v>
      </c>
      <c r="B16" s="58"/>
      <c r="C16" s="58"/>
      <c r="D16" s="58"/>
      <c r="E16" s="58"/>
      <c r="F16" s="59"/>
      <c r="G16" s="5">
        <v>35</v>
      </c>
      <c r="H16" s="5">
        <v>14.18</v>
      </c>
      <c r="I16" s="6">
        <v>55</v>
      </c>
      <c r="J16" s="5"/>
      <c r="K16" s="6"/>
    </row>
    <row r="17" spans="1:11" x14ac:dyDescent="0.25">
      <c r="A17" s="57" t="s">
        <v>42</v>
      </c>
      <c r="B17" s="58"/>
      <c r="C17" s="58"/>
      <c r="D17" s="58"/>
      <c r="E17" s="58"/>
      <c r="F17" s="59"/>
      <c r="G17" s="5">
        <v>60</v>
      </c>
      <c r="H17" s="5">
        <v>13.48</v>
      </c>
      <c r="I17" s="6">
        <v>60</v>
      </c>
      <c r="J17" s="5"/>
      <c r="K17" s="6"/>
    </row>
    <row r="18" spans="1:11" x14ac:dyDescent="0.25">
      <c r="A18" s="54"/>
      <c r="B18" s="55"/>
      <c r="C18" s="55"/>
      <c r="D18" s="55"/>
      <c r="E18" s="55"/>
      <c r="F18" s="56"/>
      <c r="G18" s="5"/>
      <c r="H18" s="5"/>
      <c r="I18" s="6"/>
      <c r="J18" s="5"/>
      <c r="K18" s="6"/>
    </row>
    <row r="19" spans="1:11" x14ac:dyDescent="0.25">
      <c r="A19" s="54"/>
      <c r="B19" s="55"/>
      <c r="C19" s="55"/>
      <c r="D19" s="55"/>
      <c r="E19" s="55"/>
      <c r="F19" s="56"/>
      <c r="G19" s="5"/>
      <c r="H19" s="5"/>
      <c r="I19" s="6"/>
      <c r="J19" s="5"/>
      <c r="K19" s="6"/>
    </row>
    <row r="20" spans="1:11" x14ac:dyDescent="0.25">
      <c r="A20" s="54"/>
      <c r="B20" s="55"/>
      <c r="C20" s="55"/>
      <c r="D20" s="55"/>
      <c r="E20" s="55"/>
      <c r="F20" s="56"/>
      <c r="G20" s="5"/>
      <c r="H20" s="5"/>
      <c r="I20" s="6"/>
      <c r="J20" s="5"/>
      <c r="K20" s="6"/>
    </row>
    <row r="21" spans="1:11" x14ac:dyDescent="0.25">
      <c r="A21" s="54"/>
      <c r="B21" s="55"/>
      <c r="C21" s="55"/>
      <c r="D21" s="55"/>
      <c r="E21" s="55"/>
      <c r="F21" s="56"/>
      <c r="G21" s="5"/>
      <c r="H21" s="5"/>
      <c r="I21" s="6"/>
      <c r="J21" s="5"/>
      <c r="K21" s="6"/>
    </row>
    <row r="22" spans="1:11" x14ac:dyDescent="0.25">
      <c r="A22" s="54"/>
      <c r="B22" s="55"/>
      <c r="C22" s="55"/>
      <c r="D22" s="55"/>
      <c r="E22" s="55"/>
      <c r="F22" s="56"/>
      <c r="G22" s="5"/>
      <c r="H22" s="5"/>
      <c r="I22" s="6"/>
      <c r="J22" s="5"/>
      <c r="K22" s="6"/>
    </row>
    <row r="23" spans="1:11" x14ac:dyDescent="0.25">
      <c r="A23" s="54"/>
      <c r="B23" s="55"/>
      <c r="C23" s="55"/>
      <c r="D23" s="55"/>
      <c r="E23" s="55"/>
      <c r="F23" s="56"/>
      <c r="G23" s="5"/>
      <c r="H23" s="5"/>
      <c r="I23" s="6"/>
      <c r="J23" s="5"/>
      <c r="K23" s="6"/>
    </row>
    <row r="24" spans="1:11" x14ac:dyDescent="0.25">
      <c r="A24" s="54"/>
      <c r="B24" s="55"/>
      <c r="C24" s="55"/>
      <c r="D24" s="55"/>
      <c r="E24" s="55"/>
      <c r="F24" s="56"/>
      <c r="G24" s="5"/>
      <c r="H24" s="5"/>
      <c r="I24" s="6"/>
      <c r="J24" s="5"/>
      <c r="K24" s="6"/>
    </row>
    <row r="25" spans="1:11" x14ac:dyDescent="0.25">
      <c r="A25" s="54"/>
      <c r="B25" s="55"/>
      <c r="C25" s="55"/>
      <c r="D25" s="55"/>
      <c r="E25" s="55"/>
      <c r="F25" s="56"/>
      <c r="G25" s="5"/>
      <c r="H25" s="5"/>
      <c r="I25" s="6"/>
      <c r="J25" s="5"/>
      <c r="K25" s="6"/>
    </row>
    <row r="26" spans="1:11" x14ac:dyDescent="0.25">
      <c r="A26" s="54"/>
      <c r="B26" s="55"/>
      <c r="C26" s="55"/>
      <c r="D26" s="55"/>
      <c r="E26" s="55"/>
      <c r="F26" s="56"/>
      <c r="G26" s="5"/>
      <c r="H26" s="5"/>
      <c r="I26" s="6"/>
      <c r="J26" s="5"/>
      <c r="K26" s="6"/>
    </row>
    <row r="27" spans="1:11" x14ac:dyDescent="0.25">
      <c r="A27" s="54"/>
      <c r="B27" s="55"/>
      <c r="C27" s="55"/>
      <c r="D27" s="55"/>
      <c r="E27" s="55"/>
      <c r="F27" s="56"/>
      <c r="G27" s="5"/>
      <c r="H27" s="5"/>
      <c r="I27" s="6"/>
      <c r="J27" s="5"/>
      <c r="K27" s="6"/>
    </row>
    <row r="28" spans="1:11" x14ac:dyDescent="0.25">
      <c r="A28" s="57" t="s">
        <v>29</v>
      </c>
      <c r="B28" s="58"/>
      <c r="C28" s="58"/>
      <c r="D28" s="58"/>
      <c r="E28" s="58"/>
      <c r="F28" s="59"/>
      <c r="G28" s="5"/>
      <c r="H28" s="5"/>
      <c r="I28" s="6"/>
      <c r="J28" s="5"/>
      <c r="K28" s="6"/>
    </row>
    <row r="29" spans="1:11" x14ac:dyDescent="0.25">
      <c r="A29" s="57" t="s">
        <v>30</v>
      </c>
      <c r="B29" s="58"/>
      <c r="C29" s="58"/>
      <c r="D29" s="58"/>
      <c r="E29" s="58"/>
      <c r="F29" s="59"/>
      <c r="G29" s="5"/>
      <c r="H29" s="5"/>
      <c r="I29" s="6"/>
      <c r="J29" s="5"/>
      <c r="K29" s="6"/>
    </row>
    <row r="30" spans="1:11" x14ac:dyDescent="0.25">
      <c r="A30" s="57" t="s">
        <v>26</v>
      </c>
      <c r="B30" s="58"/>
      <c r="C30" s="58"/>
      <c r="D30" s="58"/>
      <c r="E30" s="58"/>
      <c r="F30" s="59"/>
      <c r="G30" s="5"/>
      <c r="H30" s="5"/>
      <c r="I30" s="6"/>
      <c r="J30" s="5"/>
      <c r="K30" s="6"/>
    </row>
    <row r="31" spans="1:11" x14ac:dyDescent="0.25">
      <c r="A31" s="57" t="s">
        <v>38</v>
      </c>
      <c r="B31" s="58"/>
      <c r="C31" s="58"/>
      <c r="D31" s="58"/>
      <c r="E31" s="58"/>
      <c r="F31" s="59"/>
      <c r="G31" s="5"/>
      <c r="H31" s="5"/>
      <c r="I31" s="6"/>
      <c r="J31" s="5"/>
      <c r="K31" s="6"/>
    </row>
    <row r="32" spans="1:11" x14ac:dyDescent="0.25">
      <c r="A32" s="57" t="s">
        <v>31</v>
      </c>
      <c r="B32" s="58"/>
      <c r="C32" s="58"/>
      <c r="D32" s="58"/>
      <c r="E32" s="58"/>
      <c r="F32" s="59"/>
      <c r="G32" s="5"/>
      <c r="H32" s="5"/>
      <c r="I32" s="6"/>
      <c r="J32" s="5"/>
      <c r="K32" s="6"/>
    </row>
    <row r="33" spans="1:11" x14ac:dyDescent="0.25">
      <c r="A33" s="57" t="s">
        <v>32</v>
      </c>
      <c r="B33" s="58"/>
      <c r="C33" s="58"/>
      <c r="D33" s="58"/>
      <c r="E33" s="58"/>
      <c r="F33" s="59"/>
      <c r="G33" s="5"/>
      <c r="H33" s="5"/>
      <c r="I33" s="6"/>
      <c r="J33" s="5"/>
      <c r="K33" s="6"/>
    </row>
    <row r="34" spans="1:11" x14ac:dyDescent="0.25">
      <c r="A34" s="57" t="s">
        <v>27</v>
      </c>
      <c r="B34" s="58"/>
      <c r="C34" s="58"/>
      <c r="D34" s="58"/>
      <c r="E34" s="58"/>
      <c r="F34" s="59"/>
      <c r="G34" s="5"/>
      <c r="H34" s="5"/>
      <c r="I34" s="6"/>
      <c r="J34" s="5"/>
      <c r="K34" s="6"/>
    </row>
    <row r="35" spans="1:11" x14ac:dyDescent="0.25">
      <c r="A35" s="57" t="s">
        <v>33</v>
      </c>
      <c r="B35" s="58"/>
      <c r="C35" s="58"/>
      <c r="D35" s="58"/>
      <c r="E35" s="58"/>
      <c r="F35" s="59"/>
      <c r="G35" s="5"/>
      <c r="H35" s="5"/>
      <c r="I35" s="6"/>
      <c r="J35" s="5"/>
      <c r="K35" s="6"/>
    </row>
    <row r="36" spans="1:11" x14ac:dyDescent="0.25">
      <c r="A36" s="57" t="s">
        <v>28</v>
      </c>
      <c r="B36" s="58"/>
      <c r="C36" s="58"/>
      <c r="D36" s="58"/>
      <c r="E36" s="58"/>
      <c r="F36" s="59"/>
      <c r="G36" s="5"/>
      <c r="H36" s="5"/>
      <c r="I36" s="6"/>
      <c r="J36" s="5"/>
      <c r="K36" s="6"/>
    </row>
    <row r="37" spans="1:11" x14ac:dyDescent="0.25">
      <c r="A37" s="57" t="s">
        <v>34</v>
      </c>
      <c r="B37" s="58"/>
      <c r="C37" s="58"/>
      <c r="D37" s="58"/>
      <c r="E37" s="58"/>
      <c r="F37" s="59"/>
      <c r="G37" s="5"/>
      <c r="H37" s="5"/>
      <c r="I37" s="6"/>
      <c r="J37" s="5"/>
      <c r="K37" s="6"/>
    </row>
    <row r="38" spans="1:11" x14ac:dyDescent="0.25">
      <c r="A38" s="63"/>
      <c r="B38" s="64"/>
      <c r="C38" s="64"/>
      <c r="D38" s="64"/>
      <c r="E38" s="64"/>
      <c r="F38" s="65"/>
      <c r="G38" s="5"/>
      <c r="H38" s="5"/>
      <c r="I38" s="6"/>
      <c r="J38" s="5"/>
      <c r="K38" s="6"/>
    </row>
    <row r="39" spans="1:11" x14ac:dyDescent="0.25">
      <c r="A39" s="63"/>
      <c r="B39" s="64"/>
      <c r="C39" s="64"/>
      <c r="D39" s="64"/>
      <c r="E39" s="64"/>
      <c r="F39" s="65"/>
      <c r="G39" s="5"/>
      <c r="H39" s="5"/>
      <c r="I39" s="6"/>
      <c r="J39" s="5"/>
      <c r="K39" s="6"/>
    </row>
    <row r="40" spans="1:11" ht="15.75" thickBot="1" x14ac:dyDescent="0.3">
      <c r="A40" s="66"/>
      <c r="B40" s="67"/>
      <c r="C40" s="67"/>
      <c r="D40" s="67"/>
      <c r="E40" s="67"/>
      <c r="F40" s="68"/>
      <c r="G40" s="7"/>
      <c r="H40" s="7"/>
      <c r="I40" s="8"/>
      <c r="J40" s="7"/>
      <c r="K40" s="8"/>
    </row>
    <row r="41" spans="1:11" x14ac:dyDescent="0.25">
      <c r="A41" s="69" t="s">
        <v>13</v>
      </c>
      <c r="B41" s="70"/>
      <c r="C41" s="70"/>
      <c r="D41" s="70"/>
      <c r="E41" s="70"/>
      <c r="F41" s="71"/>
      <c r="G41" s="72"/>
      <c r="H41" s="73"/>
      <c r="I41" s="73"/>
      <c r="J41" s="74"/>
      <c r="K41" s="9">
        <f>SUM(K12:K40)</f>
        <v>0</v>
      </c>
    </row>
    <row r="42" spans="1:11" x14ac:dyDescent="0.25">
      <c r="A42" s="75" t="s">
        <v>20</v>
      </c>
      <c r="B42" s="76"/>
      <c r="C42" s="76"/>
      <c r="D42" s="76"/>
      <c r="E42" s="76"/>
      <c r="F42" s="77"/>
      <c r="G42" s="54"/>
      <c r="H42" s="55"/>
      <c r="I42" s="55"/>
      <c r="J42" s="56"/>
      <c r="K42" s="10">
        <f>K41/100*10</f>
        <v>0</v>
      </c>
    </row>
    <row r="43" spans="1:11" x14ac:dyDescent="0.25">
      <c r="A43" s="75" t="s">
        <v>21</v>
      </c>
      <c r="B43" s="76"/>
      <c r="C43" s="76"/>
      <c r="D43" s="76"/>
      <c r="E43" s="76"/>
      <c r="F43" s="77"/>
      <c r="G43" s="54"/>
      <c r="H43" s="55"/>
      <c r="I43" s="55"/>
      <c r="J43" s="56"/>
      <c r="K43" s="10"/>
    </row>
    <row r="44" spans="1:11" x14ac:dyDescent="0.25">
      <c r="A44" s="78"/>
      <c r="B44" s="76"/>
      <c r="C44" s="76"/>
      <c r="D44" s="76"/>
      <c r="E44" s="76"/>
      <c r="F44" s="77"/>
      <c r="G44" s="54"/>
      <c r="H44" s="55"/>
      <c r="I44" s="55"/>
      <c r="J44" s="56"/>
      <c r="K44" s="10"/>
    </row>
    <row r="45" spans="1:11" ht="15.75" thickBot="1" x14ac:dyDescent="0.3">
      <c r="A45" s="79" t="s">
        <v>14</v>
      </c>
      <c r="B45" s="80"/>
      <c r="C45" s="80"/>
      <c r="D45" s="80"/>
      <c r="E45" s="80"/>
      <c r="F45" s="81"/>
      <c r="G45" s="82"/>
      <c r="H45" s="83"/>
      <c r="I45" s="83"/>
      <c r="J45" s="84"/>
      <c r="K45" s="11">
        <f>SUM(K41:K44)</f>
        <v>0</v>
      </c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41">
    <mergeCell ref="A43:F43"/>
    <mergeCell ref="G43:J43"/>
    <mergeCell ref="A44:F44"/>
    <mergeCell ref="G44:J44"/>
    <mergeCell ref="A45:F45"/>
    <mergeCell ref="G45:J45"/>
    <mergeCell ref="A40:F40"/>
    <mergeCell ref="A41:F41"/>
    <mergeCell ref="G41:J41"/>
    <mergeCell ref="A42:F42"/>
    <mergeCell ref="G42:J42"/>
    <mergeCell ref="A35:F35"/>
    <mergeCell ref="A36:F36"/>
    <mergeCell ref="A37:F37"/>
    <mergeCell ref="A38:F38"/>
    <mergeCell ref="A39:F39"/>
    <mergeCell ref="A34:F34"/>
    <mergeCell ref="A1:K1"/>
    <mergeCell ref="C10:E10"/>
    <mergeCell ref="A11:F11"/>
    <mergeCell ref="A12:F12"/>
    <mergeCell ref="A13:F13"/>
    <mergeCell ref="A28:F28"/>
    <mergeCell ref="A29:F29"/>
    <mergeCell ref="A30:F30"/>
    <mergeCell ref="A31:F31"/>
    <mergeCell ref="A32:F32"/>
    <mergeCell ref="A33:F33"/>
    <mergeCell ref="A14:F14"/>
    <mergeCell ref="A16:F16"/>
    <mergeCell ref="A27:F27"/>
    <mergeCell ref="A17:F17"/>
    <mergeCell ref="A23:F23"/>
    <mergeCell ref="A24:F24"/>
    <mergeCell ref="A25:F25"/>
    <mergeCell ref="A26:F26"/>
    <mergeCell ref="A18:F18"/>
    <mergeCell ref="A19:F19"/>
    <mergeCell ref="A20:F20"/>
    <mergeCell ref="A21:F21"/>
    <mergeCell ref="A22:F22"/>
  </mergeCells>
  <pageMargins left="0.25" right="0.25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 БАНКЕТНОЕ</vt:lpstr>
      <vt:lpstr>меню  ФУРШЕТНОЕ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2020-05-19T10:53:04Z</dcterms:modified>
</cp:coreProperties>
</file>